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er Zake Excel\ownCloud\Iedereen (2)\Sjablonen\In ontwikkeling\Factuur\"/>
    </mc:Choice>
  </mc:AlternateContent>
  <xr:revisionPtr revIDLastSave="0" documentId="13_ncr:1_{9578D801-8383-4E57-B459-D61AAE6E5816}" xr6:coauthVersionLast="44" xr6:coauthVersionMax="44" xr10:uidLastSave="{00000000-0000-0000-0000-000000000000}"/>
  <bookViews>
    <workbookView showSheetTabs="0" xWindow="-120" yWindow="-120" windowWidth="29040" windowHeight="15840" xr2:uid="{8BB85E4C-C3AE-45BA-9876-643CA523349A}"/>
  </bookViews>
  <sheets>
    <sheet name="Home" sheetId="1" r:id="rId1"/>
    <sheet name="Klantgegevens" sheetId="2" r:id="rId2"/>
    <sheet name="Artikelgegevens" sheetId="5" r:id="rId3"/>
    <sheet name="Factuur" sheetId="4" r:id="rId4"/>
    <sheet name="Eigen bedrijfsgegevens" sheetId="3" r:id="rId5"/>
  </sheets>
  <definedNames>
    <definedName name="_xlnm._FilterDatabase" localSheetId="1" hidden="1">Klantgegevens!$B$1:$G$1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4" i="4" l="1"/>
  <c r="J20" i="4" l="1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17" i="4"/>
  <c r="J18" i="4"/>
  <c r="J19" i="4"/>
  <c r="I43" i="4" l="1"/>
  <c r="I42" i="4" s="1"/>
</calcChain>
</file>

<file path=xl/sharedStrings.xml><?xml version="1.0" encoding="utf-8"?>
<sst xmlns="http://schemas.openxmlformats.org/spreadsheetml/2006/main" count="114" uniqueCount="66">
  <si>
    <t>Bedrijfsnaam</t>
  </si>
  <si>
    <t>Contactpersoon</t>
  </si>
  <si>
    <t>Straatnaam en huisnummer</t>
  </si>
  <si>
    <t>Postcode</t>
  </si>
  <si>
    <t>Plaats</t>
  </si>
  <si>
    <t>BTW-nummer</t>
  </si>
  <si>
    <t>KvK-nummer</t>
  </si>
  <si>
    <t>Bank</t>
  </si>
  <si>
    <t>IBAN</t>
  </si>
  <si>
    <t>Website</t>
  </si>
  <si>
    <t>E-mail</t>
  </si>
  <si>
    <t>Ter Zake Excel</t>
  </si>
  <si>
    <t>Agro Business Park 40</t>
  </si>
  <si>
    <t>www.terzake-excel.nl</t>
  </si>
  <si>
    <t>info@terzake-excel.nl</t>
  </si>
  <si>
    <t>Pad Logo</t>
  </si>
  <si>
    <t>Artikelnummer</t>
  </si>
  <si>
    <t>Artikelomschrijving</t>
  </si>
  <si>
    <t>Pen</t>
  </si>
  <si>
    <t>23</t>
  </si>
  <si>
    <t>Boekje</t>
  </si>
  <si>
    <t>Prijs</t>
  </si>
  <si>
    <t>BTW</t>
  </si>
  <si>
    <t>3</t>
  </si>
  <si>
    <t>Opmerkingen factuur</t>
  </si>
  <si>
    <t>Blablabla</t>
  </si>
  <si>
    <t>Laatst gebruikte factuurnummer</t>
  </si>
  <si>
    <t>Betalingstermijn</t>
  </si>
  <si>
    <t>Eenheid</t>
  </si>
  <si>
    <t>Adres:</t>
  </si>
  <si>
    <t>Onderwerp:</t>
  </si>
  <si>
    <t>Besteldatum:</t>
  </si>
  <si>
    <t>Factuurnummer:</t>
  </si>
  <si>
    <t>Vervaldatum factuur:</t>
  </si>
  <si>
    <t>Bedrag</t>
  </si>
  <si>
    <t>Aantal</t>
  </si>
  <si>
    <t>OPMERKINGEN EN VOORWAARDEN</t>
  </si>
  <si>
    <t>TOTAAL TE BETALEN</t>
  </si>
  <si>
    <t>TOTAAL EXCL. BTW</t>
  </si>
  <si>
    <t>6708 PW  Wageningen</t>
  </si>
  <si>
    <t>Telefoonnummer</t>
  </si>
  <si>
    <t>0317-200009</t>
  </si>
  <si>
    <t>Telefoon:</t>
  </si>
  <si>
    <t>E-mail:</t>
  </si>
  <si>
    <t>KVK-nummer:</t>
  </si>
  <si>
    <t>BTW-nummer:</t>
  </si>
  <si>
    <t>IBAN:</t>
  </si>
  <si>
    <t>Website:</t>
  </si>
  <si>
    <t>Prijs/eenheid</t>
  </si>
  <si>
    <t>22-07-2019</t>
  </si>
  <si>
    <t>05-08-2019</t>
  </si>
  <si>
    <t/>
  </si>
  <si>
    <t>7</t>
  </si>
  <si>
    <t>1</t>
  </si>
  <si>
    <t>wqerwerw</t>
  </si>
  <si>
    <t>Datum start</t>
  </si>
  <si>
    <t>Datum nu</t>
  </si>
  <si>
    <t>Verschil</t>
  </si>
  <si>
    <t>Check 1</t>
  </si>
  <si>
    <t>Check 2</t>
  </si>
  <si>
    <t>Check 3</t>
  </si>
  <si>
    <t>Check 4</t>
  </si>
  <si>
    <t>Check 5</t>
  </si>
  <si>
    <t>Check 6</t>
  </si>
  <si>
    <t>Check 7</t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</si>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</sst>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25A1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3" fillId="0" borderId="0" xfId="0" applyNumberFormat="1" applyFont="1"/>
    <xf numFmtId="9" fontId="0" fillId="0" borderId="0" xfId="0" applyNumberFormat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/>
    <xf numFmtId="0" fontId="6" fillId="0" borderId="0" xfId="1"/>
    <xf numFmtId="14" fontId="0" fillId="0" borderId="0" xfId="0" applyNumberFormat="1"/>
  </cellXfs>
  <cellStyles count="2">
    <cellStyle name="Standaard" xfId="0" builtinId="0"/>
    <cellStyle name="Standaard 2" xfId="1" xr:uid="{AB28A7FC-872B-4D05-B7BA-2247F1A19845}"/>
  </cellStyles>
  <dxfs count="0"/>
  <tableStyles count="0" defaultTableStyle="TableStyleMedium2" defaultPivotStyle="PivotStyleLight16"/>
  <colors>
    <mruColors>
      <color rgb="FFE25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Artikelgegevens!A1"/><Relationship Id="rId1" Type="http://schemas.openxmlformats.org/officeDocument/2006/relationships/hyperlink" Target="#Klantgegeve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7</xdr:row>
      <xdr:rowOff>114299</xdr:rowOff>
    </xdr:from>
    <xdr:to>
      <xdr:col>3</xdr:col>
      <xdr:colOff>581025</xdr:colOff>
      <xdr:row>9</xdr:row>
      <xdr:rowOff>129299</xdr:rowOff>
    </xdr:to>
    <xdr:sp macro="[0]!knop_factuur_mak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CF31C981-6724-4EBE-9D52-7B19024D5775}"/>
            </a:ext>
          </a:extLst>
        </xdr:cNvPr>
        <xdr:cNvSpPr/>
      </xdr:nvSpPr>
      <xdr:spPr>
        <a:xfrm>
          <a:off x="914400" y="1447799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Factuur maken</a:t>
          </a:r>
        </a:p>
      </xdr:txBody>
    </xdr:sp>
    <xdr:clientData/>
  </xdr:twoCellAnchor>
  <xdr:twoCellAnchor>
    <xdr:from>
      <xdr:col>1</xdr:col>
      <xdr:colOff>295275</xdr:colOff>
      <xdr:row>9</xdr:row>
      <xdr:rowOff>190499</xdr:rowOff>
    </xdr:from>
    <xdr:to>
      <xdr:col>3</xdr:col>
      <xdr:colOff>571500</xdr:colOff>
      <xdr:row>12</xdr:row>
      <xdr:rowOff>14999</xdr:rowOff>
    </xdr:to>
    <xdr:sp macro="[0]!knop_eigen_bedrijfsgegevens_beheren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id="{52C1AD4C-D084-4B01-9C72-29F3851B886A}"/>
            </a:ext>
          </a:extLst>
        </xdr:cNvPr>
        <xdr:cNvSpPr/>
      </xdr:nvSpPr>
      <xdr:spPr>
        <a:xfrm>
          <a:off x="904875" y="1904999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Bedrijfsgegevens</a:t>
          </a:r>
          <a:r>
            <a:rPr lang="nl-NL" sz="1100" b="1" baseline="0">
              <a:solidFill>
                <a:schemeClr val="bg1"/>
              </a:solidFill>
            </a:rPr>
            <a:t> beheren</a:t>
          </a:r>
          <a:endParaRPr lang="nl-NL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285750</xdr:colOff>
      <xdr:row>12</xdr:row>
      <xdr:rowOff>95249</xdr:rowOff>
    </xdr:from>
    <xdr:to>
      <xdr:col>3</xdr:col>
      <xdr:colOff>561975</xdr:colOff>
      <xdr:row>14</xdr:row>
      <xdr:rowOff>110249</xdr:rowOff>
    </xdr:to>
    <xdr:sp macro="" textlink="">
      <xdr:nvSpPr>
        <xdr:cNvPr id="4" name="Rechthoek: afgeronde hoek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C3672D-B00D-44E8-82AC-96177A6612C2}"/>
            </a:ext>
          </a:extLst>
        </xdr:cNvPr>
        <xdr:cNvSpPr/>
      </xdr:nvSpPr>
      <xdr:spPr>
        <a:xfrm>
          <a:off x="895350" y="2381249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Klantgegevens    </a:t>
          </a:r>
          <a:r>
            <a:rPr lang="nl-NL" sz="1100" b="1" baseline="0">
              <a:solidFill>
                <a:schemeClr val="bg1"/>
              </a:solidFill>
            </a:rPr>
            <a:t> beheren</a:t>
          </a:r>
          <a:endParaRPr lang="nl-NL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276225</xdr:colOff>
      <xdr:row>14</xdr:row>
      <xdr:rowOff>190499</xdr:rowOff>
    </xdr:from>
    <xdr:to>
      <xdr:col>3</xdr:col>
      <xdr:colOff>552450</xdr:colOff>
      <xdr:row>17</xdr:row>
      <xdr:rowOff>14999</xdr:rowOff>
    </xdr:to>
    <xdr:sp macro="" textlink="">
      <xdr:nvSpPr>
        <xdr:cNvPr id="5" name="Rechthoek: afgeronde hoek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878DFB-AA9B-4DDB-A599-F80E3DDACAF8}"/>
            </a:ext>
          </a:extLst>
        </xdr:cNvPr>
        <xdr:cNvSpPr/>
      </xdr:nvSpPr>
      <xdr:spPr>
        <a:xfrm>
          <a:off x="885825" y="2857499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Artikelgegevens    </a:t>
          </a:r>
          <a:r>
            <a:rPr lang="nl-NL" sz="1100" b="1" baseline="0">
              <a:solidFill>
                <a:schemeClr val="bg1"/>
              </a:solidFill>
            </a:rPr>
            <a:t> beheren</a:t>
          </a:r>
          <a:endParaRPr lang="nl-NL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4</xdr:col>
      <xdr:colOff>247650</xdr:colOff>
      <xdr:row>18</xdr:row>
      <xdr:rowOff>133350</xdr:rowOff>
    </xdr:to>
    <xdr:sp macro="" textlink="">
      <xdr:nvSpPr>
        <xdr:cNvPr id="6" name="Rechthoek: afgeronde hoeken 5">
          <a:extLst>
            <a:ext uri="{FF2B5EF4-FFF2-40B4-BE49-F238E27FC236}">
              <a16:creationId xmlns:a16="http://schemas.microsoft.com/office/drawing/2014/main" id="{D7E7F553-A84E-4A85-A67D-D9C0A42498B8}"/>
            </a:ext>
          </a:extLst>
        </xdr:cNvPr>
        <xdr:cNvSpPr/>
      </xdr:nvSpPr>
      <xdr:spPr>
        <a:xfrm>
          <a:off x="619125" y="1152525"/>
          <a:ext cx="2066925" cy="2409825"/>
        </a:xfrm>
        <a:prstGeom prst="roundRect">
          <a:avLst/>
        </a:prstGeom>
        <a:noFill/>
        <a:ln w="28575">
          <a:solidFill>
            <a:srgbClr val="E25A1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57150</xdr:rowOff>
    </xdr:from>
    <xdr:to>
      <xdr:col>0</xdr:col>
      <xdr:colOff>1609725</xdr:colOff>
      <xdr:row>1</xdr:row>
      <xdr:rowOff>81675</xdr:rowOff>
    </xdr:to>
    <xdr:sp macro="[0]!knop_klant_toevoeg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A15E3F39-10BB-4263-80AC-6846BE9674BC}"/>
            </a:ext>
          </a:extLst>
        </xdr:cNvPr>
        <xdr:cNvSpPr/>
      </xdr:nvSpPr>
      <xdr:spPr>
        <a:xfrm>
          <a:off x="114300" y="57150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Klant</a:t>
          </a:r>
          <a:r>
            <a:rPr lang="nl-NL" sz="1100" b="1" baseline="0">
              <a:solidFill>
                <a:schemeClr val="bg1"/>
              </a:solidFill>
            </a:rPr>
            <a:t> toevoegen</a:t>
          </a:r>
          <a:endParaRPr lang="nl-NL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104775</xdr:colOff>
      <xdr:row>1</xdr:row>
      <xdr:rowOff>142875</xdr:rowOff>
    </xdr:from>
    <xdr:to>
      <xdr:col>0</xdr:col>
      <xdr:colOff>1600200</xdr:colOff>
      <xdr:row>3</xdr:row>
      <xdr:rowOff>157875</xdr:rowOff>
    </xdr:to>
    <xdr:sp macro="[0]!knop_klant_wijzigen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id="{4334A867-6046-4294-8FC9-C09FD53151BA}"/>
            </a:ext>
          </a:extLst>
        </xdr:cNvPr>
        <xdr:cNvSpPr/>
      </xdr:nvSpPr>
      <xdr:spPr>
        <a:xfrm>
          <a:off x="104775" y="514350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Klant wijzigen</a:t>
          </a:r>
        </a:p>
      </xdr:txBody>
    </xdr:sp>
    <xdr:clientData/>
  </xdr:twoCellAnchor>
  <xdr:twoCellAnchor editAs="absolute">
    <xdr:from>
      <xdr:col>0</xdr:col>
      <xdr:colOff>95250</xdr:colOff>
      <xdr:row>4</xdr:row>
      <xdr:rowOff>38100</xdr:rowOff>
    </xdr:from>
    <xdr:to>
      <xdr:col>0</xdr:col>
      <xdr:colOff>1590675</xdr:colOff>
      <xdr:row>6</xdr:row>
      <xdr:rowOff>53100</xdr:rowOff>
    </xdr:to>
    <xdr:sp macro="[0]!knop_klant_verwijderen" textlink="">
      <xdr:nvSpPr>
        <xdr:cNvPr id="4" name="Rechthoek: afgeronde hoeken 3">
          <a:extLst>
            <a:ext uri="{FF2B5EF4-FFF2-40B4-BE49-F238E27FC236}">
              <a16:creationId xmlns:a16="http://schemas.microsoft.com/office/drawing/2014/main" id="{EB22A8E1-7DB7-424D-BF0F-73FF250CC939}"/>
            </a:ext>
          </a:extLst>
        </xdr:cNvPr>
        <xdr:cNvSpPr/>
      </xdr:nvSpPr>
      <xdr:spPr>
        <a:xfrm>
          <a:off x="95250" y="981075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Klant verwijderen</a:t>
          </a:r>
        </a:p>
      </xdr:txBody>
    </xdr:sp>
    <xdr:clientData/>
  </xdr:twoCellAnchor>
  <xdr:twoCellAnchor editAs="absolute">
    <xdr:from>
      <xdr:col>0</xdr:col>
      <xdr:colOff>104775</xdr:colOff>
      <xdr:row>6</xdr:row>
      <xdr:rowOff>123825</xdr:rowOff>
    </xdr:from>
    <xdr:to>
      <xdr:col>0</xdr:col>
      <xdr:colOff>1600200</xdr:colOff>
      <xdr:row>8</xdr:row>
      <xdr:rowOff>138825</xdr:rowOff>
    </xdr:to>
    <xdr:sp macro="" textlink="">
      <xdr:nvSpPr>
        <xdr:cNvPr id="5" name="Rechthoek: afgeronde hoek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420AFF-D9F0-4898-8995-7F57A4826D42}"/>
            </a:ext>
          </a:extLst>
        </xdr:cNvPr>
        <xdr:cNvSpPr/>
      </xdr:nvSpPr>
      <xdr:spPr>
        <a:xfrm>
          <a:off x="104775" y="1447800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Home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114300</xdr:colOff>
      <xdr:row>0</xdr:row>
      <xdr:rowOff>85725</xdr:rowOff>
    </xdr:from>
    <xdr:to>
      <xdr:col>0</xdr:col>
      <xdr:colOff>1609725</xdr:colOff>
      <xdr:row>1</xdr:row>
      <xdr:rowOff>91200</xdr:rowOff>
    </xdr:to>
    <xdr:sp macro="[0]!knop_artikel_toevoegen" textlink="">
      <xdr:nvSpPr>
        <xdr:cNvPr id="2" name="Rechthoek: afgeronde hoeken 1">
          <a:extLst>
            <a:ext uri="{FF2B5EF4-FFF2-40B4-BE49-F238E27FC236}">
              <a16:creationId xmlns:a16="http://schemas.microsoft.com/office/drawing/2014/main" id="{F5BC14F9-21E1-47A4-A8CE-68565305DBA5}"/>
            </a:ext>
          </a:extLst>
        </xdr:cNvPr>
        <xdr:cNvSpPr/>
      </xdr:nvSpPr>
      <xdr:spPr>
        <a:xfrm>
          <a:off x="114300" y="85725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 baseline="0">
              <a:solidFill>
                <a:schemeClr val="bg1"/>
              </a:solidFill>
            </a:rPr>
            <a:t>Artikel toevoegen</a:t>
          </a:r>
          <a:endParaRPr lang="nl-NL" sz="1100" b="1">
            <a:solidFill>
              <a:schemeClr val="bg1"/>
            </a:solidFill>
          </a:endParaRPr>
        </a:p>
      </xdr:txBody>
    </xdr:sp>
    <xdr:clientData/>
  </xdr:twoCellAnchor>
  <xdr:twoCellAnchor editAs="absolute">
    <xdr:from>
      <xdr:col>0</xdr:col>
      <xdr:colOff>104775</xdr:colOff>
      <xdr:row>1</xdr:row>
      <xdr:rowOff>152400</xdr:rowOff>
    </xdr:from>
    <xdr:to>
      <xdr:col>0</xdr:col>
      <xdr:colOff>1600200</xdr:colOff>
      <xdr:row>3</xdr:row>
      <xdr:rowOff>167400</xdr:rowOff>
    </xdr:to>
    <xdr:sp macro="[0]!knop_artikel_wijzigen" textlink="">
      <xdr:nvSpPr>
        <xdr:cNvPr id="3" name="Rechthoek: afgeronde hoeken 2">
          <a:extLst>
            <a:ext uri="{FF2B5EF4-FFF2-40B4-BE49-F238E27FC236}">
              <a16:creationId xmlns:a16="http://schemas.microsoft.com/office/drawing/2014/main" id="{3949BF9F-4AD3-4BA2-8789-95C8ECC1AA6E}"/>
            </a:ext>
          </a:extLst>
        </xdr:cNvPr>
        <xdr:cNvSpPr/>
      </xdr:nvSpPr>
      <xdr:spPr>
        <a:xfrm>
          <a:off x="104775" y="542925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Artikel wijzigen</a:t>
          </a:r>
        </a:p>
      </xdr:txBody>
    </xdr:sp>
    <xdr:clientData/>
  </xdr:twoCellAnchor>
  <xdr:twoCellAnchor editAs="absolute">
    <xdr:from>
      <xdr:col>0</xdr:col>
      <xdr:colOff>95250</xdr:colOff>
      <xdr:row>4</xdr:row>
      <xdr:rowOff>47625</xdr:rowOff>
    </xdr:from>
    <xdr:to>
      <xdr:col>0</xdr:col>
      <xdr:colOff>1590675</xdr:colOff>
      <xdr:row>6</xdr:row>
      <xdr:rowOff>62625</xdr:rowOff>
    </xdr:to>
    <xdr:sp macro="[0]!knop_artikel_verwijderen" textlink="">
      <xdr:nvSpPr>
        <xdr:cNvPr id="4" name="Rechthoek: afgeronde hoeken 3">
          <a:extLst>
            <a:ext uri="{FF2B5EF4-FFF2-40B4-BE49-F238E27FC236}">
              <a16:creationId xmlns:a16="http://schemas.microsoft.com/office/drawing/2014/main" id="{EE6AF587-E70F-4178-837A-2C084BB99FBB}"/>
            </a:ext>
          </a:extLst>
        </xdr:cNvPr>
        <xdr:cNvSpPr/>
      </xdr:nvSpPr>
      <xdr:spPr>
        <a:xfrm>
          <a:off x="95250" y="1009650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Artikel</a:t>
          </a:r>
          <a:r>
            <a:rPr lang="nl-NL" sz="1100" b="1">
              <a:solidFill>
                <a:schemeClr val="bg1"/>
              </a:solidFill>
            </a:rPr>
            <a:t> verwijderen</a:t>
          </a:r>
        </a:p>
      </xdr:txBody>
    </xdr:sp>
    <xdr:clientData/>
  </xdr:twoCellAnchor>
  <xdr:twoCellAnchor editAs="absolute">
    <xdr:from>
      <xdr:col>0</xdr:col>
      <xdr:colOff>104775</xdr:colOff>
      <xdr:row>6</xdr:row>
      <xdr:rowOff>133350</xdr:rowOff>
    </xdr:from>
    <xdr:to>
      <xdr:col>0</xdr:col>
      <xdr:colOff>1600200</xdr:colOff>
      <xdr:row>8</xdr:row>
      <xdr:rowOff>148350</xdr:rowOff>
    </xdr:to>
    <xdr:sp macro="" textlink="">
      <xdr:nvSpPr>
        <xdr:cNvPr id="5" name="Rechthoek: afgeronde hoek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393A3A-F0FA-42AD-97F5-9E53D2D204A4}"/>
            </a:ext>
          </a:extLst>
        </xdr:cNvPr>
        <xdr:cNvSpPr/>
      </xdr:nvSpPr>
      <xdr:spPr>
        <a:xfrm>
          <a:off x="104775" y="1476375"/>
          <a:ext cx="1495425" cy="396000"/>
        </a:xfrm>
        <a:prstGeom prst="roundRect">
          <a:avLst/>
        </a:prstGeom>
        <a:solidFill>
          <a:srgbClr val="E25A1C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nl-NL" sz="1100" b="1">
              <a:solidFill>
                <a:schemeClr val="bg1"/>
              </a:solidFill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2F3AC-2D5D-4DAC-B29A-EBE48F259603}">
  <sheetPr codeName="Blad1"/>
  <dimension ref="R1:S10"/>
  <sheetViews>
    <sheetView showGridLines="0" showRowColHeaders="0" tabSelected="1" workbookViewId="0">
      <selection activeCell="D1" sqref="D1"/>
    </sheetView>
  </sheetViews>
  <sheetFormatPr defaultRowHeight="15" x14ac:dyDescent="0.25"/>
  <cols>
    <col min="18" max="19" width="9.140625" hidden="1" customWidth="1"/>
  </cols>
  <sheetData>
    <row r="1" spans="18:19" x14ac:dyDescent="0.25">
      <c r="R1" s="27" t="s">
        <v>55</v>
      </c>
      <c r="S1" s="28">
        <v>43720</v>
      </c>
    </row>
    <row r="2" spans="18:19" x14ac:dyDescent="0.25">
      <c r="R2" s="27" t="s">
        <v>56</v>
      </c>
    </row>
    <row r="3" spans="18:19" x14ac:dyDescent="0.25">
      <c r="R3" s="27" t="s">
        <v>57</v>
      </c>
    </row>
    <row r="4" spans="18:19" x14ac:dyDescent="0.25">
      <c r="R4" s="27" t="s">
        <v>58</v>
      </c>
    </row>
    <row r="5" spans="18:19" x14ac:dyDescent="0.25">
      <c r="R5" s="27" t="s">
        <v>59</v>
      </c>
    </row>
    <row r="6" spans="18:19" x14ac:dyDescent="0.25">
      <c r="R6" s="27" t="s">
        <v>60</v>
      </c>
    </row>
    <row r="7" spans="18:19" x14ac:dyDescent="0.25">
      <c r="R7" s="27" t="s">
        <v>61</v>
      </c>
    </row>
    <row r="8" spans="18:19" x14ac:dyDescent="0.25">
      <c r="R8" s="27" t="s">
        <v>62</v>
      </c>
    </row>
    <row r="9" spans="18:19" x14ac:dyDescent="0.25">
      <c r="R9" s="27" t="s">
        <v>63</v>
      </c>
    </row>
    <row r="10" spans="18:19" x14ac:dyDescent="0.25">
      <c r="R10" s="27" t="s">
        <v>64</v>
      </c>
    </row>
  </sheetData>
  <sheetProtection password="EB17" sheet="1" objects="1" scenarios="1" autoFilter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85A4F-757F-4F6F-A512-FA47D972DB34}">
  <sheetPr codeName="Blad2"/>
  <dimension ref="B1:G1"/>
  <sheetViews>
    <sheetView showGridLines="0" showRowColHeaders="0" workbookViewId="0"/>
  </sheetViews>
  <sheetFormatPr defaultRowHeight="15" x14ac:dyDescent="0.25"/>
  <cols>
    <col min="1" max="1" width="25.5703125" customWidth="1"/>
    <col min="2" max="7" width="26.42578125" customWidth="1"/>
  </cols>
  <sheetData>
    <row r="1" spans="2:7" ht="29.25" customHeight="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</sheetData>
  <sheetProtection password="B2C4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AC8A-33BC-4430-9B18-7E69306E7B77}">
  <sheetPr codeName="Blad5"/>
  <dimension ref="B1:F1"/>
  <sheetViews>
    <sheetView showGridLines="0" showRowColHeaders="0" workbookViewId="0"/>
  </sheetViews>
  <sheetFormatPr defaultRowHeight="15" x14ac:dyDescent="0.25"/>
  <cols>
    <col min="1" max="1" width="25.5703125" customWidth="1"/>
    <col min="2" max="2" width="17.5703125" customWidth="1"/>
    <col min="3" max="3" width="45.7109375" customWidth="1"/>
    <col min="4" max="4" width="8.28515625" bestFit="1" customWidth="1"/>
  </cols>
  <sheetData>
    <row r="1" spans="2:6" ht="30.75" customHeight="1" x14ac:dyDescent="0.25">
      <c r="B1" s="1" t="s">
        <v>16</v>
      </c>
      <c r="C1" s="1" t="s">
        <v>17</v>
      </c>
      <c r="D1" s="1" t="s">
        <v>28</v>
      </c>
      <c r="E1" s="1" t="s">
        <v>21</v>
      </c>
      <c r="F1" s="1" t="s">
        <v>22</v>
      </c>
    </row>
  </sheetData>
  <sheetProtection password="B341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9FF0-662C-49B3-A843-7ED3779A5E9E}">
  <sheetPr codeName="Blad4"/>
  <dimension ref="A1:L49"/>
  <sheetViews>
    <sheetView workbookViewId="0">
      <selection activeCell="E4" sqref="E4"/>
    </sheetView>
  </sheetViews>
  <sheetFormatPr defaultRowHeight="15" x14ac:dyDescent="0.25"/>
  <cols>
    <col min="1" max="1" width="14.28515625" customWidth="1"/>
    <col min="2" max="2" width="2.85546875" customWidth="1"/>
    <col min="3" max="3" width="15.7109375" customWidth="1"/>
    <col min="5" max="5" width="9.28515625" customWidth="1"/>
    <col min="6" max="6" width="8.28515625" customWidth="1"/>
    <col min="7" max="7" width="13.7109375" customWidth="1"/>
    <col min="8" max="8" width="7.28515625" customWidth="1"/>
    <col min="9" max="9" width="11" customWidth="1"/>
    <col min="10" max="10" width="3.140625" customWidth="1"/>
  </cols>
  <sheetData>
    <row r="1" spans="1:10" ht="90" customHeight="1" x14ac:dyDescent="0.25"/>
    <row r="5" spans="1:10" x14ac:dyDescent="0.25">
      <c r="G5" s="19" t="s">
        <v>29</v>
      </c>
      <c r="H5" s="20" t="s">
        <v>11</v>
      </c>
    </row>
    <row r="6" spans="1:10" x14ac:dyDescent="0.25">
      <c r="G6" s="19"/>
      <c r="H6" s="20" t="s">
        <v>12</v>
      </c>
    </row>
    <row r="7" spans="1:10" x14ac:dyDescent="0.25">
      <c r="G7" s="19"/>
      <c r="H7" s="20" t="s">
        <v>39</v>
      </c>
    </row>
    <row r="8" spans="1:10" x14ac:dyDescent="0.25">
      <c r="G8" s="19" t="s">
        <v>42</v>
      </c>
      <c r="H8" s="20" t="s">
        <v>41</v>
      </c>
    </row>
    <row r="9" spans="1:10" x14ac:dyDescent="0.25">
      <c r="G9" s="19" t="s">
        <v>43</v>
      </c>
      <c r="H9" s="20" t="s">
        <v>14</v>
      </c>
    </row>
    <row r="10" spans="1:10" x14ac:dyDescent="0.25">
      <c r="A10" s="21" t="s">
        <v>30</v>
      </c>
      <c r="C10" s="20" t="s">
        <v>54</v>
      </c>
      <c r="G10" s="19" t="s">
        <v>47</v>
      </c>
      <c r="H10" s="20" t="s">
        <v>13</v>
      </c>
    </row>
    <row r="11" spans="1:10" x14ac:dyDescent="0.25">
      <c r="A11" s="21" t="s">
        <v>31</v>
      </c>
      <c r="C11" s="20" t="s">
        <v>49</v>
      </c>
      <c r="G11" s="19" t="s">
        <v>44</v>
      </c>
      <c r="H11" s="20" t="s">
        <v>65</v>
      </c>
    </row>
    <row r="12" spans="1:10" x14ac:dyDescent="0.25">
      <c r="A12" s="21" t="s">
        <v>32</v>
      </c>
      <c r="C12" s="20" t="s">
        <v>52</v>
      </c>
      <c r="G12" s="19" t="s">
        <v>45</v>
      </c>
      <c r="H12" s="20" t="s">
        <v>65</v>
      </c>
    </row>
    <row r="13" spans="1:10" x14ac:dyDescent="0.25">
      <c r="A13" s="21" t="s">
        <v>33</v>
      </c>
      <c r="C13" s="20" t="s">
        <v>50</v>
      </c>
      <c r="G13" s="19" t="s">
        <v>46</v>
      </c>
      <c r="H13" s="20" t="s">
        <v>65</v>
      </c>
    </row>
    <row r="15" spans="1:10" ht="15.75" thickBot="1" x14ac:dyDescent="0.3">
      <c r="A15" s="25"/>
      <c r="B15" s="25"/>
      <c r="C15" s="25"/>
      <c r="D15" s="25"/>
      <c r="E15" s="24"/>
      <c r="F15" s="25"/>
      <c r="G15" s="25"/>
      <c r="H15" s="25"/>
      <c r="I15" s="25"/>
      <c r="J15" s="25"/>
    </row>
    <row r="16" spans="1:10" ht="16.5" thickTop="1" thickBot="1" x14ac:dyDescent="0.3">
      <c r="A16" t="s">
        <v>16</v>
      </c>
      <c r="C16" t="s">
        <v>17</v>
      </c>
      <c r="E16" s="26"/>
      <c r="F16" t="s">
        <v>35</v>
      </c>
      <c r="G16" t="s">
        <v>48</v>
      </c>
      <c r="H16" s="8" t="s">
        <v>22</v>
      </c>
      <c r="I16" s="3" t="s">
        <v>34</v>
      </c>
    </row>
    <row r="17" spans="1:12" ht="9.9499999999999993" customHeight="1" thickTop="1" x14ac:dyDescent="0.25">
      <c r="A17" s="5"/>
      <c r="B17" s="5"/>
      <c r="C17" s="5"/>
      <c r="D17" s="5"/>
      <c r="F17" s="9"/>
      <c r="G17" s="9"/>
      <c r="H17" s="9"/>
      <c r="I17" s="11"/>
      <c r="J17" s="16">
        <f t="shared" ref="J17:J18" si="0">I17/(1+H17)*(H17)</f>
        <v>0</v>
      </c>
    </row>
    <row r="18" spans="1:12" ht="9.9499999999999993" customHeight="1" x14ac:dyDescent="0.25">
      <c r="F18" s="8"/>
      <c r="G18" s="8"/>
      <c r="H18" s="8"/>
      <c r="I18" s="12"/>
      <c r="J18" s="17">
        <f t="shared" si="0"/>
        <v>0</v>
      </c>
    </row>
    <row r="19" spans="1:12" x14ac:dyDescent="0.25">
      <c r="A19" t="s">
        <v>23</v>
      </c>
      <c r="C19" t="s">
        <v>18</v>
      </c>
      <c r="F19" s="8" t="s">
        <v>53</v>
      </c>
      <c r="G19" s="8">
        <v>2</v>
      </c>
      <c r="H19" s="15">
        <v>0.09</v>
      </c>
      <c r="I19" s="12">
        <v>6</v>
      </c>
      <c r="J19" s="14">
        <f>I19/(1+H19)*(H19)</f>
        <v>0.49541284403669722</v>
      </c>
      <c r="K19" s="6"/>
      <c r="L19" s="6"/>
    </row>
    <row r="20" spans="1:12" ht="9.9499999999999993" customHeight="1" x14ac:dyDescent="0.25">
      <c r="F20" s="8"/>
      <c r="G20" s="8"/>
      <c r="H20" s="8"/>
      <c r="I20" s="12"/>
      <c r="J20" s="14">
        <f t="shared" ref="J20:J40" si="1">I20/(1+H20)*(H20)</f>
        <v>0</v>
      </c>
    </row>
    <row r="21" spans="1:12" x14ac:dyDescent="0.25">
      <c r="A21" t="s">
        <v>19</v>
      </c>
      <c r="C21" t="s">
        <v>20</v>
      </c>
      <c r="F21" s="8" t="s">
        <v>53</v>
      </c>
      <c r="G21" s="8">
        <v>10</v>
      </c>
      <c r="H21" s="15">
        <v>0.09</v>
      </c>
      <c r="I21" s="12">
        <v>230</v>
      </c>
      <c r="J21" s="14">
        <f t="shared" si="1"/>
        <v>18.990825688073393</v>
      </c>
    </row>
    <row r="22" spans="1:12" ht="9.9499999999999993" customHeight="1" x14ac:dyDescent="0.25">
      <c r="F22" s="8"/>
      <c r="G22" s="8"/>
      <c r="H22" s="8"/>
      <c r="I22" s="12"/>
      <c r="J22" s="14">
        <f t="shared" si="1"/>
        <v>0</v>
      </c>
    </row>
    <row r="23" spans="1:12" x14ac:dyDescent="0.25">
      <c r="A23" t="s">
        <v>19</v>
      </c>
      <c r="C23" t="s">
        <v>20</v>
      </c>
      <c r="F23" s="8" t="s">
        <v>53</v>
      </c>
      <c r="G23" s="8">
        <v>10</v>
      </c>
      <c r="H23" s="15">
        <v>0.09</v>
      </c>
      <c r="I23" s="12">
        <v>230</v>
      </c>
      <c r="J23" s="14">
        <f t="shared" si="1"/>
        <v>18.990825688073393</v>
      </c>
    </row>
    <row r="24" spans="1:12" ht="9.9499999999999993" customHeight="1" x14ac:dyDescent="0.25">
      <c r="F24" s="8"/>
      <c r="G24" s="8"/>
      <c r="H24" s="8"/>
      <c r="I24" s="12"/>
      <c r="J24" s="14">
        <f t="shared" si="1"/>
        <v>0</v>
      </c>
    </row>
    <row r="25" spans="1:12" x14ac:dyDescent="0.25">
      <c r="A25" t="s">
        <v>23</v>
      </c>
      <c r="C25" t="s">
        <v>18</v>
      </c>
      <c r="F25" s="8" t="s">
        <v>53</v>
      </c>
      <c r="G25" s="8">
        <v>2</v>
      </c>
      <c r="H25" s="15">
        <v>0.09</v>
      </c>
      <c r="I25" s="12">
        <v>6</v>
      </c>
      <c r="J25" s="14">
        <f t="shared" si="1"/>
        <v>0.49541284403669722</v>
      </c>
    </row>
    <row r="26" spans="1:12" ht="9.9499999999999993" customHeight="1" x14ac:dyDescent="0.25">
      <c r="F26" s="8"/>
      <c r="G26" s="8"/>
      <c r="H26" s="8"/>
      <c r="I26" s="12"/>
      <c r="J26" s="14">
        <f t="shared" si="1"/>
        <v>0</v>
      </c>
    </row>
    <row r="27" spans="1:12" x14ac:dyDescent="0.25">
      <c r="A27" t="s">
        <v>23</v>
      </c>
      <c r="C27" t="s">
        <v>18</v>
      </c>
      <c r="F27" s="8" t="s">
        <v>53</v>
      </c>
      <c r="G27" s="8">
        <v>2</v>
      </c>
      <c r="H27" s="15">
        <v>0.09</v>
      </c>
      <c r="I27" s="12">
        <v>6</v>
      </c>
      <c r="J27" s="14">
        <f t="shared" si="1"/>
        <v>0.49541284403669722</v>
      </c>
    </row>
    <row r="28" spans="1:12" ht="9.9499999999999993" customHeight="1" x14ac:dyDescent="0.25">
      <c r="F28" s="8"/>
      <c r="G28" s="8"/>
      <c r="H28" s="8"/>
      <c r="I28" s="12"/>
      <c r="J28" s="14">
        <f t="shared" si="1"/>
        <v>0</v>
      </c>
    </row>
    <row r="29" spans="1:12" x14ac:dyDescent="0.25">
      <c r="A29" t="s">
        <v>23</v>
      </c>
      <c r="C29" t="s">
        <v>18</v>
      </c>
      <c r="F29" s="8" t="s">
        <v>53</v>
      </c>
      <c r="G29" s="8">
        <v>2</v>
      </c>
      <c r="H29" s="15">
        <v>0.09</v>
      </c>
      <c r="I29" s="12">
        <v>6</v>
      </c>
      <c r="J29" s="14">
        <f t="shared" si="1"/>
        <v>0.49541284403669722</v>
      </c>
    </row>
    <row r="30" spans="1:12" ht="9.9499999999999993" customHeight="1" x14ac:dyDescent="0.25">
      <c r="F30" s="8"/>
      <c r="G30" s="8"/>
      <c r="H30" s="8"/>
      <c r="I30" s="12"/>
      <c r="J30" s="14">
        <f t="shared" si="1"/>
        <v>0</v>
      </c>
    </row>
    <row r="31" spans="1:12" x14ac:dyDescent="0.25">
      <c r="A31" t="s">
        <v>19</v>
      </c>
      <c r="C31" t="s">
        <v>20</v>
      </c>
      <c r="F31" s="8" t="s">
        <v>53</v>
      </c>
      <c r="G31" s="8">
        <v>10</v>
      </c>
      <c r="H31" s="15">
        <v>0.09</v>
      </c>
      <c r="I31" s="12">
        <v>230</v>
      </c>
      <c r="J31" s="14">
        <f t="shared" si="1"/>
        <v>18.990825688073393</v>
      </c>
    </row>
    <row r="32" spans="1:12" ht="9.9499999999999993" customHeight="1" x14ac:dyDescent="0.25">
      <c r="F32" s="8"/>
      <c r="G32" s="8"/>
      <c r="H32" s="8"/>
      <c r="I32" s="12"/>
      <c r="J32" s="14">
        <f t="shared" si="1"/>
        <v>0</v>
      </c>
    </row>
    <row r="33" spans="1:10" x14ac:dyDescent="0.25">
      <c r="A33" t="s">
        <v>23</v>
      </c>
      <c r="C33" t="s">
        <v>18</v>
      </c>
      <c r="F33" s="8" t="s">
        <v>53</v>
      </c>
      <c r="G33" s="8">
        <v>2</v>
      </c>
      <c r="H33" s="15">
        <v>0.09</v>
      </c>
      <c r="I33" s="12">
        <v>6</v>
      </c>
      <c r="J33" s="14">
        <f t="shared" si="1"/>
        <v>0.49541284403669722</v>
      </c>
    </row>
    <row r="34" spans="1:10" ht="9.9499999999999993" customHeight="1" x14ac:dyDescent="0.25">
      <c r="F34" s="8"/>
      <c r="G34" s="8"/>
      <c r="H34" s="8"/>
      <c r="I34" s="12"/>
      <c r="J34" s="14">
        <f t="shared" si="1"/>
        <v>0</v>
      </c>
    </row>
    <row r="35" spans="1:10" x14ac:dyDescent="0.25">
      <c r="A35" t="s">
        <v>19</v>
      </c>
      <c r="C35" t="s">
        <v>20</v>
      </c>
      <c r="F35" s="8" t="s">
        <v>53</v>
      </c>
      <c r="G35" s="8">
        <v>10</v>
      </c>
      <c r="H35" s="15">
        <v>0.09</v>
      </c>
      <c r="I35" s="12">
        <v>230</v>
      </c>
      <c r="J35" s="14">
        <f t="shared" si="1"/>
        <v>18.990825688073393</v>
      </c>
    </row>
    <row r="36" spans="1:10" ht="9.9499999999999993" customHeight="1" x14ac:dyDescent="0.25">
      <c r="F36" s="8"/>
      <c r="G36" s="8"/>
      <c r="H36" s="8"/>
      <c r="I36" s="12"/>
      <c r="J36" s="14">
        <f t="shared" si="1"/>
        <v>0</v>
      </c>
    </row>
    <row r="37" spans="1:10" x14ac:dyDescent="0.25">
      <c r="A37" t="s">
        <v>23</v>
      </c>
      <c r="C37" t="s">
        <v>18</v>
      </c>
      <c r="F37" s="8" t="s">
        <v>53</v>
      </c>
      <c r="G37" s="8">
        <v>2</v>
      </c>
      <c r="H37" s="15">
        <v>0.09</v>
      </c>
      <c r="I37" s="12">
        <v>6</v>
      </c>
      <c r="J37" s="14">
        <f t="shared" si="1"/>
        <v>0.49541284403669722</v>
      </c>
    </row>
    <row r="38" spans="1:10" ht="9.9499999999999993" customHeight="1" x14ac:dyDescent="0.25">
      <c r="F38" s="8"/>
      <c r="G38" s="8"/>
      <c r="H38" s="8"/>
      <c r="I38" s="12"/>
      <c r="J38" s="14">
        <f t="shared" si="1"/>
        <v>0</v>
      </c>
    </row>
    <row r="39" spans="1:10" ht="9.9499999999999993" customHeight="1" x14ac:dyDescent="0.25">
      <c r="F39" s="8"/>
      <c r="G39" s="8"/>
      <c r="H39" s="8"/>
      <c r="I39" s="12"/>
      <c r="J39" s="14">
        <f t="shared" si="1"/>
        <v>0</v>
      </c>
    </row>
    <row r="40" spans="1:10" ht="9.9499999999999993" customHeight="1" thickBot="1" x14ac:dyDescent="0.3">
      <c r="A40" s="4"/>
      <c r="B40" s="4"/>
      <c r="C40" s="4"/>
      <c r="D40" s="4"/>
      <c r="E40" s="4"/>
      <c r="F40" s="10"/>
      <c r="G40" s="10"/>
      <c r="H40" s="10"/>
      <c r="I40" s="13"/>
      <c r="J40" s="18">
        <f t="shared" si="1"/>
        <v>0</v>
      </c>
    </row>
    <row r="41" spans="1:10" ht="15.75" thickTop="1" x14ac:dyDescent="0.25">
      <c r="I41" s="6"/>
    </row>
    <row r="42" spans="1:10" x14ac:dyDescent="0.25">
      <c r="G42" s="3" t="s">
        <v>38</v>
      </c>
      <c r="I42" s="6">
        <f>I44-I43</f>
        <v>877.06422018348621</v>
      </c>
    </row>
    <row r="43" spans="1:10" x14ac:dyDescent="0.25">
      <c r="G43" s="3" t="s">
        <v>22</v>
      </c>
      <c r="I43" s="6">
        <f>SUM(J18:J40)</f>
        <v>78.935779816513758</v>
      </c>
    </row>
    <row r="44" spans="1:10" ht="15.75" thickBot="1" x14ac:dyDescent="0.3">
      <c r="G44" s="3" t="s">
        <v>37</v>
      </c>
      <c r="I44" s="7">
        <f>SUM(I17:I40)</f>
        <v>956</v>
      </c>
    </row>
    <row r="47" spans="1:10" x14ac:dyDescent="0.25">
      <c r="A47" s="22" t="s">
        <v>36</v>
      </c>
      <c r="B47" s="23"/>
      <c r="C47" s="23"/>
      <c r="D47" s="23"/>
      <c r="E47" s="2"/>
      <c r="F47" s="23"/>
      <c r="G47" s="23"/>
      <c r="H47" s="23"/>
      <c r="I47" s="23"/>
      <c r="J47" s="23"/>
    </row>
    <row r="48" spans="1:10" x14ac:dyDescent="0.25">
      <c r="A48" s="23" t="s">
        <v>25</v>
      </c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</sheetData>
  <sheetProtection formatColumns="0" autoFilter="0"/>
  <pageMargins left="0.25" right="0.25" top="0.75" bottom="0.75" header="0.3" footer="0.3"/>
  <pageSetup paperSize="9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A5E1-6DC1-4E36-8C30-E681A575374E}">
  <sheetPr codeName="Blad3"/>
  <dimension ref="A1:O2"/>
  <sheetViews>
    <sheetView workbookViewId="0"/>
  </sheetViews>
  <sheetFormatPr defaultRowHeight="15" x14ac:dyDescent="0.25"/>
  <cols>
    <col min="1" max="11" width="19" customWidth="1"/>
    <col min="12" max="12" width="27" customWidth="1"/>
    <col min="13" max="13" width="20.140625" bestFit="1" customWidth="1"/>
    <col min="14" max="14" width="30.140625" bestFit="1" customWidth="1"/>
    <col min="15" max="15" width="16.7109375" bestFit="1" customWidth="1"/>
  </cols>
  <sheetData>
    <row r="1" spans="1:15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6</v>
      </c>
      <c r="F1" s="1" t="s">
        <v>5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15</v>
      </c>
      <c r="L1" s="1" t="s">
        <v>24</v>
      </c>
      <c r="M1" s="1" t="s">
        <v>27</v>
      </c>
      <c r="N1" s="1" t="s">
        <v>26</v>
      </c>
      <c r="O1" s="1" t="s">
        <v>40</v>
      </c>
    </row>
    <row r="2" spans="1:15" x14ac:dyDescent="0.25">
      <c r="A2" t="s">
        <v>51</v>
      </c>
      <c r="B2" t="s">
        <v>51</v>
      </c>
      <c r="C2" t="s">
        <v>51</v>
      </c>
      <c r="D2" t="s">
        <v>51</v>
      </c>
      <c r="E2" t="s">
        <v>51</v>
      </c>
      <c r="F2" t="s">
        <v>51</v>
      </c>
      <c r="G2" t="s">
        <v>51</v>
      </c>
      <c r="H2" t="s">
        <v>51</v>
      </c>
      <c r="I2" t="s">
        <v>51</v>
      </c>
      <c r="J2" t="s">
        <v>51</v>
      </c>
      <c r="L2" t="s">
        <v>51</v>
      </c>
      <c r="M2" t="s">
        <v>51</v>
      </c>
      <c r="N2">
        <v>0</v>
      </c>
      <c r="O2" t="s">
        <v>51</v>
      </c>
    </row>
  </sheetData>
  <sheetProtection password="D22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Home</vt:lpstr>
      <vt:lpstr>Klantgegevens</vt:lpstr>
      <vt:lpstr>Artikelgegevens</vt:lpstr>
      <vt:lpstr>Factuur</vt:lpstr>
      <vt:lpstr>Eigen bedrijfsgegevens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DRuitenbeek</dc:creator>
  <cp:lastModifiedBy>DRuitenbeek</cp:lastModifiedBy>
  <cp:lastPrinted>2019-07-23T08:49:09Z</cp:lastPrinted>
  <dcterms:created xsi:type="dcterms:W3CDTF">2019-06-18T13:32:48Z</dcterms:created>
  <dcterms:modified xsi:type="dcterms:W3CDTF">2019-09-12T10:42:49Z</dcterms:modified>
</cp:coreProperties>
</file>