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rt\ownCloud\Iedereen\Kay\Nieuw logo\"/>
    </mc:Choice>
  </mc:AlternateContent>
  <xr:revisionPtr revIDLastSave="0" documentId="13_ncr:1_{430D6B5E-A730-44A9-A913-D358E7BA9983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Home" sheetId="7" r:id="rId1"/>
    <sheet name="Processtappen" sheetId="3" r:id="rId2"/>
    <sheet name="Beslistabel" sheetId="2" r:id="rId3"/>
    <sheet name="Beslisboom" sheetId="6" r:id="rId4"/>
    <sheet name="Stappen" sheetId="1" r:id="rId5"/>
  </sheets>
  <definedNames>
    <definedName name="_ftn1" localSheetId="1">Processtappen!$B$380</definedName>
    <definedName name="_ftn2" localSheetId="1">Processtappen!$B$381</definedName>
    <definedName name="_ftn3" localSheetId="1">Processtappen!$B$382</definedName>
    <definedName name="_ftn4" localSheetId="1">Processtappen!$B$383</definedName>
    <definedName name="_ftnref1" localSheetId="1">Processtappen!$F$3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9" i="2" l="1"/>
  <c r="E9" i="2"/>
  <c r="D9" i="2"/>
  <c r="C9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F4" i="3" s="1"/>
  <c r="E4" i="1" s="1"/>
  <c r="E11" i="2"/>
  <c r="D11" i="2"/>
  <c r="C11" i="2"/>
  <c r="H4" i="6" l="1"/>
  <c r="I4" i="6"/>
  <c r="J4" i="6"/>
  <c r="J377" i="6"/>
  <c r="I377" i="6"/>
  <c r="H377" i="6"/>
  <c r="F377" i="1" s="1"/>
  <c r="J376" i="6"/>
  <c r="I376" i="6"/>
  <c r="H376" i="6"/>
  <c r="J375" i="6"/>
  <c r="I375" i="6"/>
  <c r="H375" i="6"/>
  <c r="J374" i="6"/>
  <c r="I374" i="6"/>
  <c r="H374" i="6"/>
  <c r="J373" i="6"/>
  <c r="I373" i="6"/>
  <c r="H373" i="6"/>
  <c r="J372" i="6"/>
  <c r="I372" i="6"/>
  <c r="H372" i="6"/>
  <c r="J371" i="6"/>
  <c r="I371" i="6"/>
  <c r="H371" i="6"/>
  <c r="J370" i="6"/>
  <c r="I370" i="6"/>
  <c r="H370" i="6"/>
  <c r="F370" i="1" s="1"/>
  <c r="J369" i="6"/>
  <c r="I369" i="6"/>
  <c r="H369" i="6"/>
  <c r="F369" i="1" s="1"/>
  <c r="J368" i="6"/>
  <c r="I368" i="6"/>
  <c r="H368" i="6"/>
  <c r="J367" i="6"/>
  <c r="I367" i="6"/>
  <c r="H367" i="6"/>
  <c r="J366" i="6"/>
  <c r="I366" i="6"/>
  <c r="F366" i="1" s="1"/>
  <c r="H366" i="6"/>
  <c r="J365" i="6"/>
  <c r="I365" i="6"/>
  <c r="H365" i="6"/>
  <c r="J364" i="6"/>
  <c r="I364" i="6"/>
  <c r="H364" i="6"/>
  <c r="F364" i="1" s="1"/>
  <c r="J363" i="6"/>
  <c r="I363" i="6"/>
  <c r="F363" i="1" s="1"/>
  <c r="H363" i="6"/>
  <c r="J362" i="6"/>
  <c r="I362" i="6"/>
  <c r="H362" i="6"/>
  <c r="J361" i="6"/>
  <c r="I361" i="6"/>
  <c r="H361" i="6"/>
  <c r="J360" i="6"/>
  <c r="I360" i="6"/>
  <c r="H360" i="6"/>
  <c r="J359" i="6"/>
  <c r="I359" i="6"/>
  <c r="H359" i="6"/>
  <c r="J358" i="6"/>
  <c r="I358" i="6"/>
  <c r="H358" i="6"/>
  <c r="J357" i="6"/>
  <c r="I357" i="6"/>
  <c r="H357" i="6"/>
  <c r="J356" i="6"/>
  <c r="I356" i="6"/>
  <c r="H356" i="6"/>
  <c r="J355" i="6"/>
  <c r="I355" i="6"/>
  <c r="H355" i="6"/>
  <c r="J354" i="6"/>
  <c r="I354" i="6"/>
  <c r="H354" i="6"/>
  <c r="J353" i="6"/>
  <c r="I353" i="6"/>
  <c r="F353" i="1" s="1"/>
  <c r="H353" i="6"/>
  <c r="J352" i="6"/>
  <c r="I352" i="6"/>
  <c r="H352" i="6"/>
  <c r="J351" i="6"/>
  <c r="I351" i="6"/>
  <c r="F351" i="1" s="1"/>
  <c r="H351" i="6"/>
  <c r="J350" i="6"/>
  <c r="I350" i="6"/>
  <c r="H350" i="6"/>
  <c r="J349" i="6"/>
  <c r="I349" i="6"/>
  <c r="H349" i="6"/>
  <c r="J348" i="6"/>
  <c r="I348" i="6"/>
  <c r="H348" i="6"/>
  <c r="J347" i="6"/>
  <c r="I347" i="6"/>
  <c r="F347" i="1" s="1"/>
  <c r="H347" i="6"/>
  <c r="J346" i="6"/>
  <c r="I346" i="6"/>
  <c r="H346" i="6"/>
  <c r="J345" i="6"/>
  <c r="I345" i="6"/>
  <c r="H345" i="6"/>
  <c r="J344" i="6"/>
  <c r="I344" i="6"/>
  <c r="H344" i="6"/>
  <c r="J343" i="6"/>
  <c r="I343" i="6"/>
  <c r="H343" i="6"/>
  <c r="J342" i="6"/>
  <c r="I342" i="6"/>
  <c r="H342" i="6"/>
  <c r="J341" i="6"/>
  <c r="I341" i="6"/>
  <c r="H341" i="6"/>
  <c r="J340" i="6"/>
  <c r="I340" i="6"/>
  <c r="H340" i="6"/>
  <c r="J339" i="6"/>
  <c r="I339" i="6"/>
  <c r="H339" i="6"/>
  <c r="J338" i="6"/>
  <c r="I338" i="6"/>
  <c r="H338" i="6"/>
  <c r="J337" i="6"/>
  <c r="I337" i="6"/>
  <c r="H337" i="6"/>
  <c r="J336" i="6"/>
  <c r="I336" i="6"/>
  <c r="H336" i="6"/>
  <c r="J335" i="6"/>
  <c r="I335" i="6"/>
  <c r="H335" i="6"/>
  <c r="J334" i="6"/>
  <c r="I334" i="6"/>
  <c r="H334" i="6"/>
  <c r="J333" i="6"/>
  <c r="I333" i="6"/>
  <c r="H333" i="6"/>
  <c r="J332" i="6"/>
  <c r="I332" i="6"/>
  <c r="H332" i="6"/>
  <c r="F332" i="1" s="1"/>
  <c r="J331" i="6"/>
  <c r="I331" i="6"/>
  <c r="H331" i="6"/>
  <c r="J330" i="6"/>
  <c r="I330" i="6"/>
  <c r="F330" i="1" s="1"/>
  <c r="H330" i="6"/>
  <c r="J329" i="6"/>
  <c r="I329" i="6"/>
  <c r="H329" i="6"/>
  <c r="J328" i="6"/>
  <c r="I328" i="6"/>
  <c r="H328" i="6"/>
  <c r="F328" i="1" s="1"/>
  <c r="J327" i="6"/>
  <c r="I327" i="6"/>
  <c r="H327" i="6"/>
  <c r="J326" i="6"/>
  <c r="I326" i="6"/>
  <c r="F326" i="1" s="1"/>
  <c r="H326" i="6"/>
  <c r="J325" i="6"/>
  <c r="I325" i="6"/>
  <c r="H325" i="6"/>
  <c r="J324" i="6"/>
  <c r="I324" i="6"/>
  <c r="H324" i="6"/>
  <c r="F324" i="1" s="1"/>
  <c r="J323" i="6"/>
  <c r="I323" i="6"/>
  <c r="H323" i="6"/>
  <c r="J322" i="6"/>
  <c r="I322" i="6"/>
  <c r="F322" i="1" s="1"/>
  <c r="H322" i="6"/>
  <c r="J321" i="6"/>
  <c r="I321" i="6"/>
  <c r="H321" i="6"/>
  <c r="J320" i="6"/>
  <c r="I320" i="6"/>
  <c r="H320" i="6"/>
  <c r="J319" i="6"/>
  <c r="I319" i="6"/>
  <c r="F319" i="1" s="1"/>
  <c r="H319" i="6"/>
  <c r="J318" i="6"/>
  <c r="I318" i="6"/>
  <c r="F318" i="1" s="1"/>
  <c r="H318" i="6"/>
  <c r="J317" i="6"/>
  <c r="I317" i="6"/>
  <c r="H317" i="6"/>
  <c r="J316" i="6"/>
  <c r="I316" i="6"/>
  <c r="H316" i="6"/>
  <c r="J315" i="6"/>
  <c r="I315" i="6"/>
  <c r="H315" i="6"/>
  <c r="J314" i="6"/>
  <c r="I314" i="6"/>
  <c r="H314" i="6"/>
  <c r="J313" i="6"/>
  <c r="I313" i="6"/>
  <c r="H313" i="6"/>
  <c r="J312" i="6"/>
  <c r="I312" i="6"/>
  <c r="H312" i="6"/>
  <c r="F312" i="1" s="1"/>
  <c r="J311" i="6"/>
  <c r="I311" i="6"/>
  <c r="H311" i="6"/>
  <c r="J310" i="6"/>
  <c r="I310" i="6"/>
  <c r="F310" i="1" s="1"/>
  <c r="H310" i="6"/>
  <c r="J309" i="6"/>
  <c r="I309" i="6"/>
  <c r="H309" i="6"/>
  <c r="J308" i="6"/>
  <c r="I308" i="6"/>
  <c r="H308" i="6"/>
  <c r="F308" i="1" s="1"/>
  <c r="J307" i="6"/>
  <c r="I307" i="6"/>
  <c r="H307" i="6"/>
  <c r="J306" i="6"/>
  <c r="I306" i="6"/>
  <c r="F306" i="1" s="1"/>
  <c r="H306" i="6"/>
  <c r="J305" i="6"/>
  <c r="I305" i="6"/>
  <c r="H305" i="6"/>
  <c r="J304" i="6"/>
  <c r="I304" i="6"/>
  <c r="H304" i="6"/>
  <c r="F304" i="1" s="1"/>
  <c r="J303" i="6"/>
  <c r="I303" i="6"/>
  <c r="H303" i="6"/>
  <c r="J302" i="6"/>
  <c r="I302" i="6"/>
  <c r="F302" i="1" s="1"/>
  <c r="H302" i="6"/>
  <c r="J301" i="6"/>
  <c r="I301" i="6"/>
  <c r="H301" i="6"/>
  <c r="J300" i="6"/>
  <c r="I300" i="6"/>
  <c r="H300" i="6"/>
  <c r="F300" i="1" s="1"/>
  <c r="J299" i="6"/>
  <c r="I299" i="6"/>
  <c r="H299" i="6"/>
  <c r="J298" i="6"/>
  <c r="I298" i="6"/>
  <c r="F298" i="1" s="1"/>
  <c r="H298" i="6"/>
  <c r="J297" i="6"/>
  <c r="I297" i="6"/>
  <c r="H297" i="6"/>
  <c r="J296" i="6"/>
  <c r="I296" i="6"/>
  <c r="H296" i="6"/>
  <c r="F296" i="1" s="1"/>
  <c r="J295" i="6"/>
  <c r="I295" i="6"/>
  <c r="F295" i="1" s="1"/>
  <c r="H295" i="6"/>
  <c r="J294" i="6"/>
  <c r="I294" i="6"/>
  <c r="H294" i="6"/>
  <c r="J293" i="6"/>
  <c r="I293" i="6"/>
  <c r="H293" i="6"/>
  <c r="J292" i="6"/>
  <c r="I292" i="6"/>
  <c r="H292" i="6"/>
  <c r="F292" i="1" s="1"/>
  <c r="J291" i="6"/>
  <c r="I291" i="6"/>
  <c r="H291" i="6"/>
  <c r="J290" i="6"/>
  <c r="I290" i="6"/>
  <c r="F290" i="1" s="1"/>
  <c r="H290" i="6"/>
  <c r="J289" i="6"/>
  <c r="I289" i="6"/>
  <c r="H289" i="6"/>
  <c r="J288" i="6"/>
  <c r="I288" i="6"/>
  <c r="H288" i="6"/>
  <c r="F288" i="1" s="1"/>
  <c r="J287" i="6"/>
  <c r="I287" i="6"/>
  <c r="H287" i="6"/>
  <c r="J286" i="6"/>
  <c r="I286" i="6"/>
  <c r="F286" i="1" s="1"/>
  <c r="H286" i="6"/>
  <c r="J285" i="6"/>
  <c r="I285" i="6"/>
  <c r="H285" i="6"/>
  <c r="J284" i="6"/>
  <c r="I284" i="6"/>
  <c r="H284" i="6"/>
  <c r="F284" i="1" s="1"/>
  <c r="J283" i="6"/>
  <c r="I283" i="6"/>
  <c r="F283" i="1" s="1"/>
  <c r="H283" i="6"/>
  <c r="J282" i="6"/>
  <c r="I282" i="6"/>
  <c r="F282" i="1" s="1"/>
  <c r="H282" i="6"/>
  <c r="J281" i="6"/>
  <c r="I281" i="6"/>
  <c r="H281" i="6"/>
  <c r="J280" i="6"/>
  <c r="I280" i="6"/>
  <c r="H280" i="6"/>
  <c r="F280" i="1" s="1"/>
  <c r="J279" i="6"/>
  <c r="I279" i="6"/>
  <c r="H279" i="6"/>
  <c r="J278" i="6"/>
  <c r="I278" i="6"/>
  <c r="H278" i="6"/>
  <c r="J277" i="6"/>
  <c r="I277" i="6"/>
  <c r="H277" i="6"/>
  <c r="J276" i="6"/>
  <c r="I276" i="6"/>
  <c r="H276" i="6"/>
  <c r="J275" i="6"/>
  <c r="I275" i="6"/>
  <c r="H275" i="6"/>
  <c r="J274" i="6"/>
  <c r="I274" i="6"/>
  <c r="H274" i="6"/>
  <c r="J273" i="6"/>
  <c r="I273" i="6"/>
  <c r="H273" i="6"/>
  <c r="J272" i="6"/>
  <c r="I272" i="6"/>
  <c r="H272" i="6"/>
  <c r="J271" i="6"/>
  <c r="I271" i="6"/>
  <c r="H271" i="6"/>
  <c r="J270" i="6"/>
  <c r="I270" i="6"/>
  <c r="H270" i="6"/>
  <c r="J269" i="6"/>
  <c r="I269" i="6"/>
  <c r="H269" i="6"/>
  <c r="J268" i="6"/>
  <c r="I268" i="6"/>
  <c r="H268" i="6"/>
  <c r="F268" i="1" s="1"/>
  <c r="J267" i="6"/>
  <c r="I267" i="6"/>
  <c r="H267" i="6"/>
  <c r="J266" i="6"/>
  <c r="I266" i="6"/>
  <c r="F266" i="1" s="1"/>
  <c r="H266" i="6"/>
  <c r="J265" i="6"/>
  <c r="I265" i="6"/>
  <c r="H265" i="6"/>
  <c r="J264" i="6"/>
  <c r="I264" i="6"/>
  <c r="H264" i="6"/>
  <c r="F264" i="1" s="1"/>
  <c r="J263" i="6"/>
  <c r="I263" i="6"/>
  <c r="H263" i="6"/>
  <c r="J262" i="6"/>
  <c r="I262" i="6"/>
  <c r="H262" i="6"/>
  <c r="J261" i="6"/>
  <c r="I261" i="6"/>
  <c r="H261" i="6"/>
  <c r="J260" i="6"/>
  <c r="I260" i="6"/>
  <c r="H260" i="6"/>
  <c r="J259" i="6"/>
  <c r="I259" i="6"/>
  <c r="F259" i="1" s="1"/>
  <c r="H259" i="6"/>
  <c r="J258" i="6"/>
  <c r="I258" i="6"/>
  <c r="H258" i="6"/>
  <c r="J257" i="6"/>
  <c r="I257" i="6"/>
  <c r="H257" i="6"/>
  <c r="J256" i="6"/>
  <c r="I256" i="6"/>
  <c r="H256" i="6"/>
  <c r="J255" i="6"/>
  <c r="I255" i="6"/>
  <c r="H255" i="6"/>
  <c r="J254" i="6"/>
  <c r="I254" i="6"/>
  <c r="H254" i="6"/>
  <c r="J253" i="6"/>
  <c r="I253" i="6"/>
  <c r="H253" i="6"/>
  <c r="J252" i="6"/>
  <c r="I252" i="6"/>
  <c r="H252" i="6"/>
  <c r="J251" i="6"/>
  <c r="I251" i="6"/>
  <c r="H251" i="6"/>
  <c r="J250" i="6"/>
  <c r="I250" i="6"/>
  <c r="H250" i="6"/>
  <c r="J249" i="6"/>
  <c r="I249" i="6"/>
  <c r="H249" i="6"/>
  <c r="J248" i="6"/>
  <c r="I248" i="6"/>
  <c r="H248" i="6"/>
  <c r="J247" i="6"/>
  <c r="I247" i="6"/>
  <c r="H247" i="6"/>
  <c r="J246" i="6"/>
  <c r="I246" i="6"/>
  <c r="H246" i="6"/>
  <c r="J245" i="6"/>
  <c r="I245" i="6"/>
  <c r="H245" i="6"/>
  <c r="J244" i="6"/>
  <c r="I244" i="6"/>
  <c r="H244" i="6"/>
  <c r="J243" i="6"/>
  <c r="I243" i="6"/>
  <c r="H243" i="6"/>
  <c r="J242" i="6"/>
  <c r="I242" i="6"/>
  <c r="H242" i="6"/>
  <c r="J241" i="6"/>
  <c r="I241" i="6"/>
  <c r="H241" i="6"/>
  <c r="J240" i="6"/>
  <c r="I240" i="6"/>
  <c r="H240" i="6"/>
  <c r="J239" i="6"/>
  <c r="I239" i="6"/>
  <c r="H239" i="6"/>
  <c r="J238" i="6"/>
  <c r="I238" i="6"/>
  <c r="H238" i="6"/>
  <c r="J237" i="6"/>
  <c r="I237" i="6"/>
  <c r="H237" i="6"/>
  <c r="J236" i="6"/>
  <c r="I236" i="6"/>
  <c r="H236" i="6"/>
  <c r="J235" i="6"/>
  <c r="I235" i="6"/>
  <c r="H235" i="6"/>
  <c r="J234" i="6"/>
  <c r="I234" i="6"/>
  <c r="H234" i="6"/>
  <c r="J233" i="6"/>
  <c r="I233" i="6"/>
  <c r="H233" i="6"/>
  <c r="J232" i="6"/>
  <c r="I232" i="6"/>
  <c r="H232" i="6"/>
  <c r="J231" i="6"/>
  <c r="I231" i="6"/>
  <c r="H231" i="6"/>
  <c r="J230" i="6"/>
  <c r="I230" i="6"/>
  <c r="H230" i="6"/>
  <c r="J229" i="6"/>
  <c r="I229" i="6"/>
  <c r="H229" i="6"/>
  <c r="J228" i="6"/>
  <c r="I228" i="6"/>
  <c r="H228" i="6"/>
  <c r="J227" i="6"/>
  <c r="I227" i="6"/>
  <c r="H227" i="6"/>
  <c r="J226" i="6"/>
  <c r="I226" i="6"/>
  <c r="F226" i="1" s="1"/>
  <c r="H226" i="6"/>
  <c r="J225" i="6"/>
  <c r="I225" i="6"/>
  <c r="H225" i="6"/>
  <c r="J224" i="6"/>
  <c r="I224" i="6"/>
  <c r="H224" i="6"/>
  <c r="J223" i="6"/>
  <c r="I223" i="6"/>
  <c r="H223" i="6"/>
  <c r="J222" i="6"/>
  <c r="I222" i="6"/>
  <c r="F222" i="1" s="1"/>
  <c r="H222" i="6"/>
  <c r="J221" i="6"/>
  <c r="I221" i="6"/>
  <c r="H221" i="6"/>
  <c r="J220" i="6"/>
  <c r="I220" i="6"/>
  <c r="H220" i="6"/>
  <c r="F220" i="1" s="1"/>
  <c r="J219" i="6"/>
  <c r="I219" i="6"/>
  <c r="F219" i="1" s="1"/>
  <c r="H219" i="6"/>
  <c r="J218" i="6"/>
  <c r="I218" i="6"/>
  <c r="H218" i="6"/>
  <c r="J217" i="6"/>
  <c r="I217" i="6"/>
  <c r="H217" i="6"/>
  <c r="J216" i="6"/>
  <c r="I216" i="6"/>
  <c r="H216" i="6"/>
  <c r="J215" i="6"/>
  <c r="I215" i="6"/>
  <c r="H215" i="6"/>
  <c r="J214" i="6"/>
  <c r="I214" i="6"/>
  <c r="H214" i="6"/>
  <c r="J213" i="6"/>
  <c r="I213" i="6"/>
  <c r="H213" i="6"/>
  <c r="J212" i="6"/>
  <c r="I212" i="6"/>
  <c r="H212" i="6"/>
  <c r="J211" i="6"/>
  <c r="I211" i="6"/>
  <c r="F211" i="1" s="1"/>
  <c r="H211" i="6"/>
  <c r="J210" i="6"/>
  <c r="I210" i="6"/>
  <c r="H210" i="6"/>
  <c r="J209" i="6"/>
  <c r="I209" i="6"/>
  <c r="H209" i="6"/>
  <c r="J208" i="6"/>
  <c r="I208" i="6"/>
  <c r="H208" i="6"/>
  <c r="J207" i="6"/>
  <c r="I207" i="6"/>
  <c r="H207" i="6"/>
  <c r="J206" i="6"/>
  <c r="I206" i="6"/>
  <c r="H206" i="6"/>
  <c r="J205" i="6"/>
  <c r="I205" i="6"/>
  <c r="H205" i="6"/>
  <c r="J204" i="6"/>
  <c r="I204" i="6"/>
  <c r="H204" i="6"/>
  <c r="J203" i="6"/>
  <c r="I203" i="6"/>
  <c r="H203" i="6"/>
  <c r="J202" i="6"/>
  <c r="I202" i="6"/>
  <c r="H202" i="6"/>
  <c r="J201" i="6"/>
  <c r="I201" i="6"/>
  <c r="H201" i="6"/>
  <c r="J200" i="6"/>
  <c r="I200" i="6"/>
  <c r="H200" i="6"/>
  <c r="J199" i="6"/>
  <c r="I199" i="6"/>
  <c r="F199" i="1" s="1"/>
  <c r="H199" i="6"/>
  <c r="J198" i="6"/>
  <c r="I198" i="6"/>
  <c r="H198" i="6"/>
  <c r="J197" i="6"/>
  <c r="I197" i="6"/>
  <c r="H197" i="6"/>
  <c r="J196" i="6"/>
  <c r="I196" i="6"/>
  <c r="H196" i="6"/>
  <c r="J195" i="6"/>
  <c r="I195" i="6"/>
  <c r="F195" i="1" s="1"/>
  <c r="H195" i="6"/>
  <c r="J194" i="6"/>
  <c r="I194" i="6"/>
  <c r="H194" i="6"/>
  <c r="J193" i="6"/>
  <c r="I193" i="6"/>
  <c r="H193" i="6"/>
  <c r="F193" i="1" s="1"/>
  <c r="J192" i="6"/>
  <c r="I192" i="6"/>
  <c r="H192" i="6"/>
  <c r="F192" i="1"/>
  <c r="J191" i="6"/>
  <c r="I191" i="6"/>
  <c r="H191" i="6"/>
  <c r="J190" i="6"/>
  <c r="I190" i="6"/>
  <c r="H190" i="6"/>
  <c r="J189" i="6"/>
  <c r="I189" i="6"/>
  <c r="H189" i="6"/>
  <c r="J188" i="6"/>
  <c r="I188" i="6"/>
  <c r="H188" i="6"/>
  <c r="F188" i="1" s="1"/>
  <c r="J187" i="6"/>
  <c r="I187" i="6"/>
  <c r="H187" i="6"/>
  <c r="J186" i="6"/>
  <c r="I186" i="6"/>
  <c r="H186" i="6"/>
  <c r="J185" i="6"/>
  <c r="I185" i="6"/>
  <c r="H185" i="6"/>
  <c r="F185" i="1" s="1"/>
  <c r="J184" i="6"/>
  <c r="I184" i="6"/>
  <c r="H184" i="6"/>
  <c r="F184" i="1" s="1"/>
  <c r="J183" i="6"/>
  <c r="I183" i="6"/>
  <c r="H183" i="6"/>
  <c r="J182" i="6"/>
  <c r="I182" i="6"/>
  <c r="H182" i="6"/>
  <c r="F182" i="1" s="1"/>
  <c r="J181" i="6"/>
  <c r="I181" i="6"/>
  <c r="H181" i="6"/>
  <c r="J180" i="6"/>
  <c r="I180" i="6"/>
  <c r="H180" i="6"/>
  <c r="J179" i="6"/>
  <c r="I179" i="6"/>
  <c r="H179" i="6"/>
  <c r="J178" i="6"/>
  <c r="I178" i="6"/>
  <c r="H178" i="6"/>
  <c r="F178" i="1" s="1"/>
  <c r="J177" i="6"/>
  <c r="I177" i="6"/>
  <c r="H177" i="6"/>
  <c r="F177" i="1" s="1"/>
  <c r="J176" i="6"/>
  <c r="I176" i="6"/>
  <c r="H176" i="6"/>
  <c r="J175" i="6"/>
  <c r="I175" i="6"/>
  <c r="H175" i="6"/>
  <c r="J174" i="6"/>
  <c r="I174" i="6"/>
  <c r="H174" i="6"/>
  <c r="F174" i="1" s="1"/>
  <c r="J173" i="6"/>
  <c r="I173" i="6"/>
  <c r="H173" i="6"/>
  <c r="J172" i="6"/>
  <c r="I172" i="6"/>
  <c r="H172" i="6"/>
  <c r="J171" i="6"/>
  <c r="I171" i="6"/>
  <c r="H171" i="6"/>
  <c r="J170" i="6"/>
  <c r="I170" i="6"/>
  <c r="H170" i="6"/>
  <c r="J169" i="6"/>
  <c r="I169" i="6"/>
  <c r="H169" i="6"/>
  <c r="F169" i="1" s="1"/>
  <c r="J168" i="6"/>
  <c r="I168" i="6"/>
  <c r="H168" i="6"/>
  <c r="J167" i="6"/>
  <c r="I167" i="6"/>
  <c r="H167" i="6"/>
  <c r="J166" i="6"/>
  <c r="I166" i="6"/>
  <c r="H166" i="6"/>
  <c r="F166" i="1" s="1"/>
  <c r="J165" i="6"/>
  <c r="I165" i="6"/>
  <c r="H165" i="6"/>
  <c r="F165" i="1"/>
  <c r="J164" i="6"/>
  <c r="I164" i="6"/>
  <c r="H164" i="6"/>
  <c r="F164" i="1" s="1"/>
  <c r="J163" i="6"/>
  <c r="I163" i="6"/>
  <c r="H163" i="6"/>
  <c r="J162" i="6"/>
  <c r="F162" i="1" s="1"/>
  <c r="I162" i="6"/>
  <c r="H162" i="6"/>
  <c r="J161" i="6"/>
  <c r="I161" i="6"/>
  <c r="H161" i="6"/>
  <c r="J160" i="6"/>
  <c r="I160" i="6"/>
  <c r="H160" i="6"/>
  <c r="J159" i="6"/>
  <c r="I159" i="6"/>
  <c r="H159" i="6"/>
  <c r="J158" i="6"/>
  <c r="F158" i="1" s="1"/>
  <c r="I158" i="6"/>
  <c r="H158" i="6"/>
  <c r="J157" i="6"/>
  <c r="I157" i="6"/>
  <c r="H157" i="6"/>
  <c r="J156" i="6"/>
  <c r="I156" i="6"/>
  <c r="H156" i="6"/>
  <c r="J155" i="6"/>
  <c r="I155" i="6"/>
  <c r="H155" i="6"/>
  <c r="J154" i="6"/>
  <c r="I154" i="6"/>
  <c r="H154" i="6"/>
  <c r="J153" i="6"/>
  <c r="I153" i="6"/>
  <c r="H153" i="6"/>
  <c r="F153" i="1" s="1"/>
  <c r="J152" i="6"/>
  <c r="I152" i="6"/>
  <c r="H152" i="6"/>
  <c r="J151" i="6"/>
  <c r="I151" i="6"/>
  <c r="H151" i="6"/>
  <c r="J150" i="6"/>
  <c r="I150" i="6"/>
  <c r="H150" i="6"/>
  <c r="F150" i="1" s="1"/>
  <c r="J149" i="6"/>
  <c r="I149" i="6"/>
  <c r="H149" i="6"/>
  <c r="F149" i="1" s="1"/>
  <c r="J148" i="6"/>
  <c r="I148" i="6"/>
  <c r="H148" i="6"/>
  <c r="F148" i="1" s="1"/>
  <c r="J147" i="6"/>
  <c r="I147" i="6"/>
  <c r="H147" i="6"/>
  <c r="J146" i="6"/>
  <c r="I146" i="6"/>
  <c r="H146" i="6"/>
  <c r="J145" i="6"/>
  <c r="I145" i="6"/>
  <c r="H145" i="6"/>
  <c r="J144" i="6"/>
  <c r="I144" i="6"/>
  <c r="H144" i="6"/>
  <c r="J143" i="6"/>
  <c r="I143" i="6"/>
  <c r="H143" i="6"/>
  <c r="J142" i="6"/>
  <c r="I142" i="6"/>
  <c r="H142" i="6"/>
  <c r="J141" i="6"/>
  <c r="I141" i="6"/>
  <c r="H141" i="6"/>
  <c r="F141" i="1" s="1"/>
  <c r="J140" i="6"/>
  <c r="I140" i="6"/>
  <c r="H140" i="6"/>
  <c r="F140" i="1" s="1"/>
  <c r="J139" i="6"/>
  <c r="I139" i="6"/>
  <c r="H139" i="6"/>
  <c r="J138" i="6"/>
  <c r="I138" i="6"/>
  <c r="F138" i="1" s="1"/>
  <c r="H138" i="6"/>
  <c r="J137" i="6"/>
  <c r="I137" i="6"/>
  <c r="H137" i="6"/>
  <c r="F137" i="1" s="1"/>
  <c r="J136" i="6"/>
  <c r="I136" i="6"/>
  <c r="H136" i="6"/>
  <c r="F136" i="1" s="1"/>
  <c r="J135" i="6"/>
  <c r="I135" i="6"/>
  <c r="H135" i="6"/>
  <c r="J134" i="6"/>
  <c r="I134" i="6"/>
  <c r="H134" i="6"/>
  <c r="J133" i="6"/>
  <c r="I133" i="6"/>
  <c r="H133" i="6"/>
  <c r="J132" i="6"/>
  <c r="I132" i="6"/>
  <c r="H132" i="6"/>
  <c r="F132" i="1" s="1"/>
  <c r="J131" i="6"/>
  <c r="I131" i="6"/>
  <c r="H131" i="6"/>
  <c r="J130" i="6"/>
  <c r="I130" i="6"/>
  <c r="H130" i="6"/>
  <c r="J129" i="6"/>
  <c r="I129" i="6"/>
  <c r="H129" i="6"/>
  <c r="F129" i="1" s="1"/>
  <c r="J128" i="6"/>
  <c r="I128" i="6"/>
  <c r="H128" i="6"/>
  <c r="F128" i="1" s="1"/>
  <c r="J127" i="6"/>
  <c r="I127" i="6"/>
  <c r="H127" i="6"/>
  <c r="F127" i="1" s="1"/>
  <c r="J126" i="6"/>
  <c r="I126" i="6"/>
  <c r="H126" i="6"/>
  <c r="J125" i="6"/>
  <c r="I125" i="6"/>
  <c r="H125" i="6"/>
  <c r="J124" i="6"/>
  <c r="I124" i="6"/>
  <c r="H124" i="6"/>
  <c r="J123" i="6"/>
  <c r="I123" i="6"/>
  <c r="H123" i="6"/>
  <c r="J122" i="6"/>
  <c r="I122" i="6"/>
  <c r="H122" i="6"/>
  <c r="J121" i="6"/>
  <c r="I121" i="6"/>
  <c r="H121" i="6"/>
  <c r="J120" i="6"/>
  <c r="I120" i="6"/>
  <c r="H120" i="6"/>
  <c r="J119" i="6"/>
  <c r="I119" i="6"/>
  <c r="H119" i="6"/>
  <c r="J118" i="6"/>
  <c r="I118" i="6"/>
  <c r="H118" i="6"/>
  <c r="J117" i="6"/>
  <c r="I117" i="6"/>
  <c r="H117" i="6"/>
  <c r="F117" i="1" s="1"/>
  <c r="J116" i="6"/>
  <c r="I116" i="6"/>
  <c r="H116" i="6"/>
  <c r="F116" i="1" s="1"/>
  <c r="J115" i="6"/>
  <c r="I115" i="6"/>
  <c r="H115" i="6"/>
  <c r="J114" i="6"/>
  <c r="I114" i="6"/>
  <c r="H114" i="6"/>
  <c r="J113" i="6"/>
  <c r="I113" i="6"/>
  <c r="H113" i="6"/>
  <c r="F113" i="1" s="1"/>
  <c r="J112" i="6"/>
  <c r="I112" i="6"/>
  <c r="H112" i="6"/>
  <c r="F112" i="1" s="1"/>
  <c r="J111" i="6"/>
  <c r="I111" i="6"/>
  <c r="H111" i="6"/>
  <c r="F111" i="1" s="1"/>
  <c r="J110" i="6"/>
  <c r="I110" i="6"/>
  <c r="H110" i="6"/>
  <c r="J109" i="6"/>
  <c r="I109" i="6"/>
  <c r="H109" i="6"/>
  <c r="J108" i="6"/>
  <c r="I108" i="6"/>
  <c r="H108" i="6"/>
  <c r="J107" i="6"/>
  <c r="I107" i="6"/>
  <c r="H107" i="6"/>
  <c r="F107" i="1" s="1"/>
  <c r="J106" i="6"/>
  <c r="I106" i="6"/>
  <c r="H106" i="6"/>
  <c r="J105" i="6"/>
  <c r="I105" i="6"/>
  <c r="H105" i="6"/>
  <c r="J104" i="6"/>
  <c r="I104" i="6"/>
  <c r="H104" i="6"/>
  <c r="J103" i="6"/>
  <c r="I103" i="6"/>
  <c r="H103" i="6"/>
  <c r="F103" i="1" s="1"/>
  <c r="J102" i="6"/>
  <c r="I102" i="6"/>
  <c r="H102" i="6"/>
  <c r="J101" i="6"/>
  <c r="I101" i="6"/>
  <c r="H101" i="6"/>
  <c r="J100" i="6"/>
  <c r="I100" i="6"/>
  <c r="H100" i="6"/>
  <c r="J99" i="6"/>
  <c r="I99" i="6"/>
  <c r="H99" i="6"/>
  <c r="F99" i="1" s="1"/>
  <c r="J98" i="6"/>
  <c r="I98" i="6"/>
  <c r="H98" i="6"/>
  <c r="J97" i="6"/>
  <c r="I97" i="6"/>
  <c r="H97" i="6"/>
  <c r="J96" i="6"/>
  <c r="I96" i="6"/>
  <c r="H96" i="6"/>
  <c r="J95" i="6"/>
  <c r="I95" i="6"/>
  <c r="H95" i="6"/>
  <c r="F95" i="1" s="1"/>
  <c r="J94" i="6"/>
  <c r="I94" i="6"/>
  <c r="H94" i="6"/>
  <c r="J93" i="6"/>
  <c r="I93" i="6"/>
  <c r="H93" i="6"/>
  <c r="J92" i="6"/>
  <c r="I92" i="6"/>
  <c r="H92" i="6"/>
  <c r="J91" i="6"/>
  <c r="I91" i="6"/>
  <c r="H91" i="6"/>
  <c r="J90" i="6"/>
  <c r="I90" i="6"/>
  <c r="H90" i="6"/>
  <c r="J89" i="6"/>
  <c r="I89" i="6"/>
  <c r="H89" i="6"/>
  <c r="J88" i="6"/>
  <c r="I88" i="6"/>
  <c r="H88" i="6"/>
  <c r="J87" i="6"/>
  <c r="I87" i="6"/>
  <c r="H87" i="6"/>
  <c r="J86" i="6"/>
  <c r="I86" i="6"/>
  <c r="H86" i="6"/>
  <c r="J85" i="6"/>
  <c r="I85" i="6"/>
  <c r="H85" i="6"/>
  <c r="J84" i="6"/>
  <c r="I84" i="6"/>
  <c r="H84" i="6"/>
  <c r="J83" i="6"/>
  <c r="I83" i="6"/>
  <c r="H83" i="6"/>
  <c r="J82" i="6"/>
  <c r="I82" i="6"/>
  <c r="H82" i="6"/>
  <c r="J81" i="6"/>
  <c r="I81" i="6"/>
  <c r="H81" i="6"/>
  <c r="F81" i="1" s="1"/>
  <c r="J80" i="6"/>
  <c r="I80" i="6"/>
  <c r="H80" i="6"/>
  <c r="F80" i="1" s="1"/>
  <c r="J79" i="6"/>
  <c r="I79" i="6"/>
  <c r="H79" i="6"/>
  <c r="F79" i="1" s="1"/>
  <c r="J78" i="6"/>
  <c r="I78" i="6"/>
  <c r="H78" i="6"/>
  <c r="J77" i="6"/>
  <c r="I77" i="6"/>
  <c r="H77" i="6"/>
  <c r="J76" i="6"/>
  <c r="I76" i="6"/>
  <c r="H76" i="6"/>
  <c r="F76" i="1" s="1"/>
  <c r="J75" i="6"/>
  <c r="I75" i="6"/>
  <c r="H75" i="6"/>
  <c r="J74" i="6"/>
  <c r="I74" i="6"/>
  <c r="H74" i="6"/>
  <c r="J73" i="6"/>
  <c r="I73" i="6"/>
  <c r="H73" i="6"/>
  <c r="J72" i="6"/>
  <c r="I72" i="6"/>
  <c r="H72" i="6"/>
  <c r="F72" i="1" s="1"/>
  <c r="J71" i="6"/>
  <c r="I71" i="6"/>
  <c r="H71" i="6"/>
  <c r="J70" i="6"/>
  <c r="I70" i="6"/>
  <c r="H70" i="6"/>
  <c r="J69" i="6"/>
  <c r="I69" i="6"/>
  <c r="H69" i="6"/>
  <c r="J68" i="6"/>
  <c r="I68" i="6"/>
  <c r="H68" i="6"/>
  <c r="F68" i="1" s="1"/>
  <c r="J67" i="6"/>
  <c r="I67" i="6"/>
  <c r="H67" i="6"/>
  <c r="J66" i="6"/>
  <c r="I66" i="6"/>
  <c r="H66" i="6"/>
  <c r="J65" i="6"/>
  <c r="I65" i="6"/>
  <c r="H65" i="6"/>
  <c r="J64" i="6"/>
  <c r="I64" i="6"/>
  <c r="H64" i="6"/>
  <c r="F64" i="1" s="1"/>
  <c r="J63" i="6"/>
  <c r="I63" i="6"/>
  <c r="H63" i="6"/>
  <c r="F63" i="1" s="1"/>
  <c r="J62" i="6"/>
  <c r="I62" i="6"/>
  <c r="H62" i="6"/>
  <c r="J61" i="6"/>
  <c r="I61" i="6"/>
  <c r="H61" i="6"/>
  <c r="J60" i="6"/>
  <c r="I60" i="6"/>
  <c r="H60" i="6"/>
  <c r="F60" i="1" s="1"/>
  <c r="J59" i="6"/>
  <c r="I59" i="6"/>
  <c r="H59" i="6"/>
  <c r="F59" i="1" s="1"/>
  <c r="J58" i="6"/>
  <c r="I58" i="6"/>
  <c r="H58" i="6"/>
  <c r="J57" i="6"/>
  <c r="I57" i="6"/>
  <c r="H57" i="6"/>
  <c r="F57" i="1" s="1"/>
  <c r="J56" i="6"/>
  <c r="I56" i="6"/>
  <c r="H56" i="6"/>
  <c r="F56" i="1" s="1"/>
  <c r="J55" i="6"/>
  <c r="I55" i="6"/>
  <c r="H55" i="6"/>
  <c r="J54" i="6"/>
  <c r="I54" i="6"/>
  <c r="H54" i="6"/>
  <c r="J53" i="6"/>
  <c r="I53" i="6"/>
  <c r="H53" i="6"/>
  <c r="F53" i="1" s="1"/>
  <c r="J52" i="6"/>
  <c r="I52" i="6"/>
  <c r="H52" i="6"/>
  <c r="J51" i="6"/>
  <c r="I51" i="6"/>
  <c r="H51" i="6"/>
  <c r="J50" i="6"/>
  <c r="I50" i="6"/>
  <c r="H50" i="6"/>
  <c r="J49" i="6"/>
  <c r="I49" i="6"/>
  <c r="H49" i="6"/>
  <c r="F49" i="1" s="1"/>
  <c r="J48" i="6"/>
  <c r="I48" i="6"/>
  <c r="F48" i="1" s="1"/>
  <c r="H48" i="6"/>
  <c r="J47" i="6"/>
  <c r="I47" i="6"/>
  <c r="H47" i="6"/>
  <c r="J46" i="6"/>
  <c r="I46" i="6"/>
  <c r="H46" i="6"/>
  <c r="J45" i="6"/>
  <c r="I45" i="6"/>
  <c r="H45" i="6"/>
  <c r="J44" i="6"/>
  <c r="I44" i="6"/>
  <c r="H44" i="6"/>
  <c r="J43" i="6"/>
  <c r="F43" i="1" s="1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7" i="6"/>
  <c r="I37" i="6"/>
  <c r="H37" i="6"/>
  <c r="J36" i="6"/>
  <c r="I36" i="6"/>
  <c r="H36" i="6"/>
  <c r="J35" i="6"/>
  <c r="F35" i="1" s="1"/>
  <c r="I35" i="6"/>
  <c r="H35" i="6"/>
  <c r="J34" i="6"/>
  <c r="I34" i="6"/>
  <c r="H34" i="6"/>
  <c r="J33" i="6"/>
  <c r="I33" i="6"/>
  <c r="H33" i="6"/>
  <c r="J32" i="6"/>
  <c r="I32" i="6"/>
  <c r="H32" i="6"/>
  <c r="J31" i="6"/>
  <c r="F31" i="1" s="1"/>
  <c r="I31" i="6"/>
  <c r="H31" i="6"/>
  <c r="J30" i="6"/>
  <c r="I30" i="6"/>
  <c r="H30" i="6"/>
  <c r="F30" i="1" s="1"/>
  <c r="J29" i="6"/>
  <c r="I29" i="6"/>
  <c r="H29" i="6"/>
  <c r="J28" i="6"/>
  <c r="I28" i="6"/>
  <c r="H28" i="6"/>
  <c r="J27" i="6"/>
  <c r="I27" i="6"/>
  <c r="H27" i="6"/>
  <c r="J26" i="6"/>
  <c r="I26" i="6"/>
  <c r="H26" i="6"/>
  <c r="F26" i="1" s="1"/>
  <c r="J25" i="6"/>
  <c r="I25" i="6"/>
  <c r="H25" i="6"/>
  <c r="F25" i="1" s="1"/>
  <c r="J24" i="6"/>
  <c r="I24" i="6"/>
  <c r="H24" i="6"/>
  <c r="F24" i="1" s="1"/>
  <c r="J23" i="6"/>
  <c r="I23" i="6"/>
  <c r="H23" i="6"/>
  <c r="J22" i="6"/>
  <c r="I22" i="6"/>
  <c r="H22" i="6"/>
  <c r="J21" i="6"/>
  <c r="I21" i="6"/>
  <c r="H21" i="6"/>
  <c r="F21" i="1" s="1"/>
  <c r="J20" i="6"/>
  <c r="I20" i="6"/>
  <c r="H20" i="6"/>
  <c r="F20" i="1" s="1"/>
  <c r="J19" i="6"/>
  <c r="I19" i="6"/>
  <c r="H19" i="6"/>
  <c r="J18" i="6"/>
  <c r="I18" i="6"/>
  <c r="H18" i="6"/>
  <c r="F18" i="1" s="1"/>
  <c r="J17" i="6"/>
  <c r="I17" i="6"/>
  <c r="H17" i="6"/>
  <c r="F17" i="1" s="1"/>
  <c r="J16" i="6"/>
  <c r="I16" i="6"/>
  <c r="H16" i="6"/>
  <c r="F16" i="1" s="1"/>
  <c r="J15" i="6"/>
  <c r="I15" i="6"/>
  <c r="H15" i="6"/>
  <c r="J14" i="6"/>
  <c r="I14" i="6"/>
  <c r="H14" i="6"/>
  <c r="F14" i="1" s="1"/>
  <c r="J13" i="6"/>
  <c r="I13" i="6"/>
  <c r="H13" i="6"/>
  <c r="F13" i="1" s="1"/>
  <c r="J12" i="6"/>
  <c r="I12" i="6"/>
  <c r="H12" i="6"/>
  <c r="F12" i="1" s="1"/>
  <c r="J11" i="6"/>
  <c r="I11" i="6"/>
  <c r="H11" i="6"/>
  <c r="J10" i="6"/>
  <c r="I10" i="6"/>
  <c r="H10" i="6"/>
  <c r="F10" i="1" s="1"/>
  <c r="J9" i="6"/>
  <c r="I9" i="6"/>
  <c r="H9" i="6"/>
  <c r="J8" i="6"/>
  <c r="I8" i="6"/>
  <c r="H8" i="6"/>
  <c r="J7" i="6"/>
  <c r="I7" i="6"/>
  <c r="H7" i="6"/>
  <c r="F7" i="1" s="1"/>
  <c r="J6" i="6"/>
  <c r="I6" i="6"/>
  <c r="H6" i="6"/>
  <c r="F6" i="1" s="1"/>
  <c r="J5" i="6"/>
  <c r="I5" i="6"/>
  <c r="H5" i="6"/>
  <c r="C377" i="6"/>
  <c r="B377" i="6"/>
  <c r="K377" i="6" s="1"/>
  <c r="G377" i="1" s="1"/>
  <c r="C376" i="6"/>
  <c r="B376" i="6"/>
  <c r="K376" i="6" s="1"/>
  <c r="G376" i="1" s="1"/>
  <c r="C375" i="6"/>
  <c r="B375" i="6"/>
  <c r="K375" i="6" s="1"/>
  <c r="G375" i="1" s="1"/>
  <c r="C374" i="6"/>
  <c r="B374" i="6"/>
  <c r="K374" i="6" s="1"/>
  <c r="G374" i="1" s="1"/>
  <c r="C373" i="6"/>
  <c r="B373" i="6"/>
  <c r="K373" i="6" s="1"/>
  <c r="G373" i="1" s="1"/>
  <c r="C372" i="6"/>
  <c r="B372" i="6"/>
  <c r="K372" i="6" s="1"/>
  <c r="G372" i="1" s="1"/>
  <c r="C371" i="6"/>
  <c r="B371" i="6"/>
  <c r="K371" i="6" s="1"/>
  <c r="G371" i="1" s="1"/>
  <c r="C370" i="6"/>
  <c r="B370" i="6"/>
  <c r="K370" i="6" s="1"/>
  <c r="G370" i="1" s="1"/>
  <c r="C369" i="6"/>
  <c r="B369" i="6"/>
  <c r="K369" i="6" s="1"/>
  <c r="G369" i="1" s="1"/>
  <c r="C368" i="6"/>
  <c r="B368" i="6"/>
  <c r="K368" i="6" s="1"/>
  <c r="G368" i="1" s="1"/>
  <c r="C367" i="6"/>
  <c r="B367" i="6"/>
  <c r="K367" i="6" s="1"/>
  <c r="G367" i="1" s="1"/>
  <c r="C366" i="6"/>
  <c r="B366" i="6"/>
  <c r="K366" i="6" s="1"/>
  <c r="G366" i="1" s="1"/>
  <c r="C365" i="6"/>
  <c r="B365" i="6"/>
  <c r="K365" i="6" s="1"/>
  <c r="G365" i="1" s="1"/>
  <c r="C364" i="6"/>
  <c r="B364" i="6"/>
  <c r="K364" i="6" s="1"/>
  <c r="G364" i="1" s="1"/>
  <c r="C363" i="6"/>
  <c r="B363" i="6"/>
  <c r="K363" i="6" s="1"/>
  <c r="G363" i="1" s="1"/>
  <c r="C362" i="6"/>
  <c r="B362" i="6"/>
  <c r="K362" i="6" s="1"/>
  <c r="G362" i="1" s="1"/>
  <c r="C361" i="6"/>
  <c r="B361" i="6"/>
  <c r="K361" i="6" s="1"/>
  <c r="G361" i="1" s="1"/>
  <c r="C360" i="6"/>
  <c r="B360" i="6"/>
  <c r="K360" i="6" s="1"/>
  <c r="G360" i="1" s="1"/>
  <c r="C359" i="6"/>
  <c r="B359" i="6"/>
  <c r="K359" i="6" s="1"/>
  <c r="G359" i="1" s="1"/>
  <c r="C358" i="6"/>
  <c r="B358" i="6"/>
  <c r="K358" i="6" s="1"/>
  <c r="G358" i="1" s="1"/>
  <c r="C357" i="6"/>
  <c r="B357" i="6"/>
  <c r="K357" i="6" s="1"/>
  <c r="G357" i="1" s="1"/>
  <c r="C356" i="6"/>
  <c r="B356" i="6"/>
  <c r="K356" i="6" s="1"/>
  <c r="G356" i="1" s="1"/>
  <c r="C355" i="6"/>
  <c r="B355" i="6"/>
  <c r="K355" i="6" s="1"/>
  <c r="G355" i="1" s="1"/>
  <c r="C354" i="6"/>
  <c r="B354" i="6"/>
  <c r="K354" i="6" s="1"/>
  <c r="G354" i="1" s="1"/>
  <c r="C353" i="6"/>
  <c r="B353" i="6"/>
  <c r="K353" i="6" s="1"/>
  <c r="G353" i="1" s="1"/>
  <c r="C352" i="6"/>
  <c r="B352" i="6"/>
  <c r="K352" i="6" s="1"/>
  <c r="G352" i="1" s="1"/>
  <c r="C351" i="6"/>
  <c r="B351" i="6"/>
  <c r="K351" i="6" s="1"/>
  <c r="G351" i="1" s="1"/>
  <c r="C350" i="6"/>
  <c r="B350" i="6"/>
  <c r="K350" i="6" s="1"/>
  <c r="G350" i="1" s="1"/>
  <c r="C349" i="6"/>
  <c r="B349" i="6"/>
  <c r="K349" i="6" s="1"/>
  <c r="G349" i="1" s="1"/>
  <c r="C348" i="6"/>
  <c r="B348" i="6"/>
  <c r="K348" i="6" s="1"/>
  <c r="G348" i="1" s="1"/>
  <c r="C347" i="6"/>
  <c r="B347" i="6"/>
  <c r="K347" i="6" s="1"/>
  <c r="G347" i="1" s="1"/>
  <c r="C346" i="6"/>
  <c r="B346" i="6"/>
  <c r="K346" i="6" s="1"/>
  <c r="G346" i="1" s="1"/>
  <c r="C345" i="6"/>
  <c r="B345" i="6"/>
  <c r="K345" i="6" s="1"/>
  <c r="G345" i="1" s="1"/>
  <c r="C344" i="6"/>
  <c r="B344" i="6"/>
  <c r="K344" i="6" s="1"/>
  <c r="G344" i="1" s="1"/>
  <c r="C343" i="6"/>
  <c r="B343" i="6"/>
  <c r="K343" i="6" s="1"/>
  <c r="G343" i="1" s="1"/>
  <c r="C342" i="6"/>
  <c r="B342" i="6"/>
  <c r="K342" i="6" s="1"/>
  <c r="G342" i="1" s="1"/>
  <c r="C341" i="6"/>
  <c r="B341" i="6"/>
  <c r="K341" i="6" s="1"/>
  <c r="G341" i="1" s="1"/>
  <c r="C340" i="6"/>
  <c r="B340" i="6"/>
  <c r="K340" i="6" s="1"/>
  <c r="G340" i="1" s="1"/>
  <c r="C339" i="6"/>
  <c r="B339" i="6"/>
  <c r="K339" i="6" s="1"/>
  <c r="G339" i="1" s="1"/>
  <c r="C338" i="6"/>
  <c r="B338" i="6"/>
  <c r="K338" i="6" s="1"/>
  <c r="G338" i="1" s="1"/>
  <c r="C337" i="6"/>
  <c r="B337" i="6"/>
  <c r="K337" i="6" s="1"/>
  <c r="G337" i="1" s="1"/>
  <c r="C336" i="6"/>
  <c r="B336" i="6"/>
  <c r="K336" i="6" s="1"/>
  <c r="G336" i="1" s="1"/>
  <c r="C335" i="6"/>
  <c r="B335" i="6"/>
  <c r="K335" i="6" s="1"/>
  <c r="G335" i="1" s="1"/>
  <c r="C334" i="6"/>
  <c r="B334" i="6"/>
  <c r="K334" i="6" s="1"/>
  <c r="G334" i="1" s="1"/>
  <c r="C333" i="6"/>
  <c r="B333" i="6"/>
  <c r="K333" i="6" s="1"/>
  <c r="G333" i="1" s="1"/>
  <c r="C332" i="6"/>
  <c r="B332" i="6"/>
  <c r="K332" i="6" s="1"/>
  <c r="G332" i="1" s="1"/>
  <c r="C331" i="6"/>
  <c r="B331" i="6"/>
  <c r="K331" i="6" s="1"/>
  <c r="G331" i="1" s="1"/>
  <c r="C330" i="6"/>
  <c r="B330" i="6"/>
  <c r="K330" i="6" s="1"/>
  <c r="G330" i="1" s="1"/>
  <c r="C329" i="6"/>
  <c r="B329" i="6"/>
  <c r="K329" i="6" s="1"/>
  <c r="G329" i="1" s="1"/>
  <c r="C328" i="6"/>
  <c r="B328" i="6"/>
  <c r="K328" i="6" s="1"/>
  <c r="G328" i="1" s="1"/>
  <c r="C327" i="6"/>
  <c r="B327" i="6"/>
  <c r="K327" i="6" s="1"/>
  <c r="G327" i="1" s="1"/>
  <c r="C326" i="6"/>
  <c r="B326" i="6"/>
  <c r="K326" i="6" s="1"/>
  <c r="G326" i="1" s="1"/>
  <c r="C325" i="6"/>
  <c r="B325" i="6"/>
  <c r="K325" i="6" s="1"/>
  <c r="G325" i="1" s="1"/>
  <c r="C324" i="6"/>
  <c r="B324" i="6"/>
  <c r="K324" i="6" s="1"/>
  <c r="G324" i="1" s="1"/>
  <c r="C323" i="6"/>
  <c r="B323" i="6"/>
  <c r="K323" i="6" s="1"/>
  <c r="G323" i="1" s="1"/>
  <c r="C322" i="6"/>
  <c r="B322" i="6"/>
  <c r="K322" i="6" s="1"/>
  <c r="G322" i="1" s="1"/>
  <c r="C321" i="6"/>
  <c r="B321" i="6"/>
  <c r="K321" i="6" s="1"/>
  <c r="G321" i="1" s="1"/>
  <c r="C320" i="6"/>
  <c r="B320" i="6"/>
  <c r="K320" i="6" s="1"/>
  <c r="G320" i="1" s="1"/>
  <c r="C319" i="6"/>
  <c r="B319" i="6"/>
  <c r="K319" i="6" s="1"/>
  <c r="G319" i="1" s="1"/>
  <c r="C318" i="6"/>
  <c r="B318" i="6"/>
  <c r="K318" i="6" s="1"/>
  <c r="G318" i="1" s="1"/>
  <c r="C317" i="6"/>
  <c r="B317" i="6"/>
  <c r="K317" i="6" s="1"/>
  <c r="G317" i="1" s="1"/>
  <c r="C316" i="6"/>
  <c r="B316" i="6"/>
  <c r="K316" i="6" s="1"/>
  <c r="G316" i="1" s="1"/>
  <c r="C315" i="6"/>
  <c r="B315" i="6"/>
  <c r="K315" i="6" s="1"/>
  <c r="G315" i="1" s="1"/>
  <c r="C314" i="6"/>
  <c r="B314" i="6"/>
  <c r="K314" i="6" s="1"/>
  <c r="G314" i="1" s="1"/>
  <c r="C313" i="6"/>
  <c r="B313" i="6"/>
  <c r="K313" i="6" s="1"/>
  <c r="G313" i="1" s="1"/>
  <c r="C312" i="6"/>
  <c r="B312" i="6"/>
  <c r="K312" i="6" s="1"/>
  <c r="G312" i="1" s="1"/>
  <c r="C311" i="6"/>
  <c r="B311" i="6"/>
  <c r="K311" i="6" s="1"/>
  <c r="G311" i="1" s="1"/>
  <c r="C310" i="6"/>
  <c r="B310" i="6"/>
  <c r="K310" i="6" s="1"/>
  <c r="G310" i="1" s="1"/>
  <c r="C309" i="6"/>
  <c r="B309" i="6"/>
  <c r="K309" i="6" s="1"/>
  <c r="G309" i="1" s="1"/>
  <c r="C308" i="6"/>
  <c r="B308" i="6"/>
  <c r="K308" i="6" s="1"/>
  <c r="G308" i="1" s="1"/>
  <c r="C307" i="6"/>
  <c r="B307" i="6"/>
  <c r="K307" i="6" s="1"/>
  <c r="G307" i="1" s="1"/>
  <c r="C306" i="6"/>
  <c r="B306" i="6"/>
  <c r="K306" i="6" s="1"/>
  <c r="G306" i="1" s="1"/>
  <c r="C305" i="6"/>
  <c r="B305" i="6"/>
  <c r="K305" i="6" s="1"/>
  <c r="G305" i="1" s="1"/>
  <c r="C304" i="6"/>
  <c r="B304" i="6"/>
  <c r="K304" i="6" s="1"/>
  <c r="G304" i="1" s="1"/>
  <c r="C303" i="6"/>
  <c r="B303" i="6"/>
  <c r="K303" i="6" s="1"/>
  <c r="G303" i="1" s="1"/>
  <c r="C302" i="6"/>
  <c r="B302" i="6"/>
  <c r="K302" i="6" s="1"/>
  <c r="G302" i="1" s="1"/>
  <c r="C301" i="6"/>
  <c r="B301" i="6"/>
  <c r="K301" i="6" s="1"/>
  <c r="G301" i="1" s="1"/>
  <c r="C300" i="6"/>
  <c r="B300" i="6"/>
  <c r="K300" i="6" s="1"/>
  <c r="G300" i="1" s="1"/>
  <c r="C299" i="6"/>
  <c r="B299" i="6"/>
  <c r="K299" i="6" s="1"/>
  <c r="G299" i="1" s="1"/>
  <c r="C298" i="6"/>
  <c r="B298" i="6"/>
  <c r="K298" i="6" s="1"/>
  <c r="G298" i="1" s="1"/>
  <c r="C297" i="6"/>
  <c r="B297" i="6"/>
  <c r="K297" i="6" s="1"/>
  <c r="G297" i="1" s="1"/>
  <c r="C296" i="6"/>
  <c r="B296" i="6"/>
  <c r="K296" i="6" s="1"/>
  <c r="G296" i="1" s="1"/>
  <c r="C295" i="6"/>
  <c r="B295" i="6"/>
  <c r="K295" i="6" s="1"/>
  <c r="G295" i="1" s="1"/>
  <c r="C294" i="6"/>
  <c r="B294" i="6"/>
  <c r="K294" i="6" s="1"/>
  <c r="G294" i="1" s="1"/>
  <c r="C293" i="6"/>
  <c r="B293" i="6"/>
  <c r="K293" i="6" s="1"/>
  <c r="G293" i="1" s="1"/>
  <c r="C292" i="6"/>
  <c r="B292" i="6"/>
  <c r="K292" i="6" s="1"/>
  <c r="G292" i="1" s="1"/>
  <c r="C291" i="6"/>
  <c r="B291" i="6"/>
  <c r="K291" i="6" s="1"/>
  <c r="G291" i="1" s="1"/>
  <c r="C290" i="6"/>
  <c r="B290" i="6"/>
  <c r="K290" i="6" s="1"/>
  <c r="G290" i="1" s="1"/>
  <c r="C289" i="6"/>
  <c r="B289" i="6"/>
  <c r="K289" i="6" s="1"/>
  <c r="G289" i="1" s="1"/>
  <c r="C288" i="6"/>
  <c r="B288" i="6"/>
  <c r="K288" i="6" s="1"/>
  <c r="G288" i="1" s="1"/>
  <c r="C287" i="6"/>
  <c r="B287" i="6"/>
  <c r="K287" i="6" s="1"/>
  <c r="G287" i="1" s="1"/>
  <c r="C286" i="6"/>
  <c r="B286" i="6"/>
  <c r="K286" i="6" s="1"/>
  <c r="G286" i="1" s="1"/>
  <c r="C285" i="6"/>
  <c r="B285" i="6"/>
  <c r="K285" i="6" s="1"/>
  <c r="G285" i="1" s="1"/>
  <c r="C284" i="6"/>
  <c r="B284" i="6"/>
  <c r="K284" i="6" s="1"/>
  <c r="G284" i="1" s="1"/>
  <c r="C283" i="6"/>
  <c r="B283" i="6"/>
  <c r="K283" i="6" s="1"/>
  <c r="G283" i="1" s="1"/>
  <c r="C282" i="6"/>
  <c r="B282" i="6"/>
  <c r="K282" i="6" s="1"/>
  <c r="G282" i="1" s="1"/>
  <c r="C281" i="6"/>
  <c r="B281" i="6"/>
  <c r="K281" i="6" s="1"/>
  <c r="G281" i="1" s="1"/>
  <c r="C280" i="6"/>
  <c r="B280" i="6"/>
  <c r="K280" i="6" s="1"/>
  <c r="G280" i="1" s="1"/>
  <c r="C279" i="6"/>
  <c r="B279" i="6"/>
  <c r="K279" i="6" s="1"/>
  <c r="G279" i="1" s="1"/>
  <c r="C278" i="6"/>
  <c r="B278" i="6"/>
  <c r="K278" i="6" s="1"/>
  <c r="G278" i="1" s="1"/>
  <c r="C277" i="6"/>
  <c r="B277" i="6"/>
  <c r="K277" i="6" s="1"/>
  <c r="G277" i="1" s="1"/>
  <c r="C276" i="6"/>
  <c r="B276" i="6"/>
  <c r="K276" i="6" s="1"/>
  <c r="G276" i="1" s="1"/>
  <c r="C275" i="6"/>
  <c r="B275" i="6"/>
  <c r="K275" i="6" s="1"/>
  <c r="G275" i="1" s="1"/>
  <c r="C274" i="6"/>
  <c r="B274" i="6"/>
  <c r="K274" i="6" s="1"/>
  <c r="G274" i="1" s="1"/>
  <c r="C273" i="6"/>
  <c r="B273" i="6"/>
  <c r="K273" i="6" s="1"/>
  <c r="G273" i="1" s="1"/>
  <c r="C272" i="6"/>
  <c r="B272" i="6"/>
  <c r="K272" i="6" s="1"/>
  <c r="G272" i="1" s="1"/>
  <c r="C271" i="6"/>
  <c r="B271" i="6"/>
  <c r="K271" i="6" s="1"/>
  <c r="G271" i="1" s="1"/>
  <c r="C270" i="6"/>
  <c r="B270" i="6"/>
  <c r="K270" i="6" s="1"/>
  <c r="G270" i="1" s="1"/>
  <c r="C269" i="6"/>
  <c r="B269" i="6"/>
  <c r="K269" i="6" s="1"/>
  <c r="G269" i="1" s="1"/>
  <c r="C268" i="6"/>
  <c r="B268" i="6"/>
  <c r="K268" i="6" s="1"/>
  <c r="G268" i="1" s="1"/>
  <c r="C267" i="6"/>
  <c r="B267" i="6"/>
  <c r="K267" i="6" s="1"/>
  <c r="G267" i="1" s="1"/>
  <c r="C266" i="6"/>
  <c r="B266" i="6"/>
  <c r="K266" i="6" s="1"/>
  <c r="G266" i="1" s="1"/>
  <c r="C265" i="6"/>
  <c r="B265" i="6"/>
  <c r="K265" i="6" s="1"/>
  <c r="G265" i="1" s="1"/>
  <c r="C264" i="6"/>
  <c r="B264" i="6"/>
  <c r="K264" i="6" s="1"/>
  <c r="G264" i="1" s="1"/>
  <c r="C263" i="6"/>
  <c r="B263" i="6"/>
  <c r="K263" i="6" s="1"/>
  <c r="G263" i="1" s="1"/>
  <c r="C262" i="6"/>
  <c r="B262" i="6"/>
  <c r="K262" i="6" s="1"/>
  <c r="G262" i="1" s="1"/>
  <c r="C261" i="6"/>
  <c r="B261" i="6"/>
  <c r="K261" i="6" s="1"/>
  <c r="G261" i="1" s="1"/>
  <c r="C260" i="6"/>
  <c r="B260" i="6"/>
  <c r="K260" i="6" s="1"/>
  <c r="G260" i="1" s="1"/>
  <c r="C259" i="6"/>
  <c r="B259" i="6"/>
  <c r="K259" i="6" s="1"/>
  <c r="G259" i="1" s="1"/>
  <c r="C258" i="6"/>
  <c r="B258" i="6"/>
  <c r="K258" i="6" s="1"/>
  <c r="G258" i="1" s="1"/>
  <c r="C257" i="6"/>
  <c r="B257" i="6"/>
  <c r="K257" i="6" s="1"/>
  <c r="G257" i="1" s="1"/>
  <c r="C256" i="6"/>
  <c r="B256" i="6"/>
  <c r="K256" i="6" s="1"/>
  <c r="G256" i="1" s="1"/>
  <c r="C255" i="6"/>
  <c r="B255" i="6"/>
  <c r="K255" i="6" s="1"/>
  <c r="G255" i="1" s="1"/>
  <c r="C254" i="6"/>
  <c r="B254" i="6"/>
  <c r="K254" i="6" s="1"/>
  <c r="G254" i="1" s="1"/>
  <c r="C253" i="6"/>
  <c r="B253" i="6"/>
  <c r="K253" i="6" s="1"/>
  <c r="G253" i="1" s="1"/>
  <c r="C252" i="6"/>
  <c r="B252" i="6"/>
  <c r="K252" i="6" s="1"/>
  <c r="G252" i="1" s="1"/>
  <c r="C251" i="6"/>
  <c r="B251" i="6"/>
  <c r="K251" i="6" s="1"/>
  <c r="G251" i="1" s="1"/>
  <c r="C250" i="6"/>
  <c r="B250" i="6"/>
  <c r="K250" i="6" s="1"/>
  <c r="G250" i="1" s="1"/>
  <c r="C249" i="6"/>
  <c r="B249" i="6"/>
  <c r="K249" i="6" s="1"/>
  <c r="G249" i="1" s="1"/>
  <c r="C248" i="6"/>
  <c r="B248" i="6"/>
  <c r="K248" i="6" s="1"/>
  <c r="G248" i="1" s="1"/>
  <c r="C247" i="6"/>
  <c r="B247" i="6"/>
  <c r="K247" i="6" s="1"/>
  <c r="G247" i="1" s="1"/>
  <c r="C246" i="6"/>
  <c r="B246" i="6"/>
  <c r="K246" i="6" s="1"/>
  <c r="G246" i="1" s="1"/>
  <c r="C245" i="6"/>
  <c r="B245" i="6"/>
  <c r="K245" i="6" s="1"/>
  <c r="G245" i="1" s="1"/>
  <c r="C244" i="6"/>
  <c r="B244" i="6"/>
  <c r="K244" i="6" s="1"/>
  <c r="G244" i="1" s="1"/>
  <c r="C243" i="6"/>
  <c r="B243" i="6"/>
  <c r="K243" i="6" s="1"/>
  <c r="G243" i="1" s="1"/>
  <c r="C242" i="6"/>
  <c r="B242" i="6"/>
  <c r="K242" i="6" s="1"/>
  <c r="G242" i="1" s="1"/>
  <c r="C241" i="6"/>
  <c r="B241" i="6"/>
  <c r="K241" i="6" s="1"/>
  <c r="G241" i="1" s="1"/>
  <c r="C240" i="6"/>
  <c r="B240" i="6"/>
  <c r="K240" i="6" s="1"/>
  <c r="G240" i="1" s="1"/>
  <c r="C239" i="6"/>
  <c r="B239" i="6"/>
  <c r="K239" i="6" s="1"/>
  <c r="G239" i="1" s="1"/>
  <c r="C238" i="6"/>
  <c r="B238" i="6"/>
  <c r="K238" i="6" s="1"/>
  <c r="G238" i="1" s="1"/>
  <c r="C237" i="6"/>
  <c r="B237" i="6"/>
  <c r="K237" i="6" s="1"/>
  <c r="G237" i="1" s="1"/>
  <c r="C236" i="6"/>
  <c r="B236" i="6"/>
  <c r="K236" i="6" s="1"/>
  <c r="G236" i="1" s="1"/>
  <c r="C235" i="6"/>
  <c r="B235" i="6"/>
  <c r="K235" i="6" s="1"/>
  <c r="G235" i="1" s="1"/>
  <c r="C234" i="6"/>
  <c r="B234" i="6"/>
  <c r="K234" i="6" s="1"/>
  <c r="G234" i="1" s="1"/>
  <c r="C233" i="6"/>
  <c r="B233" i="6"/>
  <c r="K233" i="6" s="1"/>
  <c r="G233" i="1" s="1"/>
  <c r="C232" i="6"/>
  <c r="B232" i="6"/>
  <c r="K232" i="6" s="1"/>
  <c r="G232" i="1" s="1"/>
  <c r="C231" i="6"/>
  <c r="B231" i="6"/>
  <c r="K231" i="6" s="1"/>
  <c r="G231" i="1" s="1"/>
  <c r="C230" i="6"/>
  <c r="B230" i="6"/>
  <c r="K230" i="6" s="1"/>
  <c r="G230" i="1" s="1"/>
  <c r="C229" i="6"/>
  <c r="B229" i="6"/>
  <c r="K229" i="6" s="1"/>
  <c r="G229" i="1" s="1"/>
  <c r="C228" i="6"/>
  <c r="B228" i="6"/>
  <c r="K228" i="6" s="1"/>
  <c r="G228" i="1" s="1"/>
  <c r="C227" i="6"/>
  <c r="B227" i="6"/>
  <c r="K227" i="6" s="1"/>
  <c r="G227" i="1" s="1"/>
  <c r="C226" i="6"/>
  <c r="B226" i="6"/>
  <c r="K226" i="6" s="1"/>
  <c r="G226" i="1" s="1"/>
  <c r="C225" i="6"/>
  <c r="B225" i="6"/>
  <c r="K225" i="6" s="1"/>
  <c r="G225" i="1" s="1"/>
  <c r="C224" i="6"/>
  <c r="B224" i="6"/>
  <c r="K224" i="6" s="1"/>
  <c r="G224" i="1" s="1"/>
  <c r="C223" i="6"/>
  <c r="B223" i="6"/>
  <c r="K223" i="6" s="1"/>
  <c r="G223" i="1" s="1"/>
  <c r="C222" i="6"/>
  <c r="B222" i="6"/>
  <c r="K222" i="6" s="1"/>
  <c r="G222" i="1" s="1"/>
  <c r="C221" i="6"/>
  <c r="B221" i="6"/>
  <c r="K221" i="6" s="1"/>
  <c r="G221" i="1" s="1"/>
  <c r="C220" i="6"/>
  <c r="B220" i="6"/>
  <c r="K220" i="6" s="1"/>
  <c r="G220" i="1" s="1"/>
  <c r="C219" i="6"/>
  <c r="B219" i="6"/>
  <c r="K219" i="6" s="1"/>
  <c r="G219" i="1" s="1"/>
  <c r="C218" i="6"/>
  <c r="B218" i="6"/>
  <c r="K218" i="6" s="1"/>
  <c r="G218" i="1" s="1"/>
  <c r="C217" i="6"/>
  <c r="B217" i="6"/>
  <c r="K217" i="6" s="1"/>
  <c r="G217" i="1" s="1"/>
  <c r="C216" i="6"/>
  <c r="B216" i="6"/>
  <c r="K216" i="6" s="1"/>
  <c r="G216" i="1" s="1"/>
  <c r="C215" i="6"/>
  <c r="B215" i="6"/>
  <c r="K215" i="6" s="1"/>
  <c r="G215" i="1" s="1"/>
  <c r="C214" i="6"/>
  <c r="B214" i="6"/>
  <c r="K214" i="6" s="1"/>
  <c r="G214" i="1" s="1"/>
  <c r="C213" i="6"/>
  <c r="B213" i="6"/>
  <c r="K213" i="6" s="1"/>
  <c r="G213" i="1" s="1"/>
  <c r="C212" i="6"/>
  <c r="B212" i="6"/>
  <c r="K212" i="6" s="1"/>
  <c r="G212" i="1" s="1"/>
  <c r="C211" i="6"/>
  <c r="B211" i="6"/>
  <c r="K211" i="6" s="1"/>
  <c r="G211" i="1" s="1"/>
  <c r="C210" i="6"/>
  <c r="B210" i="6"/>
  <c r="K210" i="6" s="1"/>
  <c r="G210" i="1" s="1"/>
  <c r="C209" i="6"/>
  <c r="B209" i="6"/>
  <c r="K209" i="6" s="1"/>
  <c r="G209" i="1" s="1"/>
  <c r="C208" i="6"/>
  <c r="B208" i="6"/>
  <c r="K208" i="6" s="1"/>
  <c r="G208" i="1" s="1"/>
  <c r="C207" i="6"/>
  <c r="B207" i="6"/>
  <c r="K207" i="6" s="1"/>
  <c r="G207" i="1" s="1"/>
  <c r="C206" i="6"/>
  <c r="B206" i="6"/>
  <c r="K206" i="6" s="1"/>
  <c r="G206" i="1" s="1"/>
  <c r="C205" i="6"/>
  <c r="B205" i="6"/>
  <c r="K205" i="6" s="1"/>
  <c r="G205" i="1" s="1"/>
  <c r="C204" i="6"/>
  <c r="B204" i="6"/>
  <c r="K204" i="6" s="1"/>
  <c r="G204" i="1" s="1"/>
  <c r="C203" i="6"/>
  <c r="B203" i="6"/>
  <c r="K203" i="6" s="1"/>
  <c r="G203" i="1" s="1"/>
  <c r="C202" i="6"/>
  <c r="B202" i="6"/>
  <c r="K202" i="6" s="1"/>
  <c r="G202" i="1" s="1"/>
  <c r="C201" i="6"/>
  <c r="B201" i="6"/>
  <c r="K201" i="6" s="1"/>
  <c r="G201" i="1" s="1"/>
  <c r="C200" i="6"/>
  <c r="B200" i="6"/>
  <c r="K200" i="6" s="1"/>
  <c r="G200" i="1" s="1"/>
  <c r="C199" i="6"/>
  <c r="B199" i="6"/>
  <c r="K199" i="6" s="1"/>
  <c r="G199" i="1" s="1"/>
  <c r="C198" i="6"/>
  <c r="B198" i="6"/>
  <c r="K198" i="6" s="1"/>
  <c r="G198" i="1" s="1"/>
  <c r="C197" i="6"/>
  <c r="B197" i="6"/>
  <c r="K197" i="6" s="1"/>
  <c r="G197" i="1" s="1"/>
  <c r="C196" i="6"/>
  <c r="B196" i="6"/>
  <c r="K196" i="6" s="1"/>
  <c r="G196" i="1" s="1"/>
  <c r="C195" i="6"/>
  <c r="B195" i="6"/>
  <c r="K195" i="6" s="1"/>
  <c r="G195" i="1" s="1"/>
  <c r="C194" i="6"/>
  <c r="B194" i="6"/>
  <c r="K194" i="6" s="1"/>
  <c r="G194" i="1" s="1"/>
  <c r="C193" i="6"/>
  <c r="B193" i="6"/>
  <c r="K193" i="6" s="1"/>
  <c r="G193" i="1" s="1"/>
  <c r="C192" i="6"/>
  <c r="B192" i="6"/>
  <c r="K192" i="6" s="1"/>
  <c r="G192" i="1" s="1"/>
  <c r="C191" i="6"/>
  <c r="B191" i="6"/>
  <c r="K191" i="6" s="1"/>
  <c r="G191" i="1" s="1"/>
  <c r="C190" i="6"/>
  <c r="B190" i="6"/>
  <c r="K190" i="6" s="1"/>
  <c r="G190" i="1" s="1"/>
  <c r="C189" i="6"/>
  <c r="B189" i="6"/>
  <c r="K189" i="6" s="1"/>
  <c r="G189" i="1" s="1"/>
  <c r="C188" i="6"/>
  <c r="B188" i="6"/>
  <c r="K188" i="6" s="1"/>
  <c r="G188" i="1" s="1"/>
  <c r="C187" i="6"/>
  <c r="B187" i="6"/>
  <c r="K187" i="6" s="1"/>
  <c r="G187" i="1" s="1"/>
  <c r="C186" i="6"/>
  <c r="B186" i="6"/>
  <c r="K186" i="6" s="1"/>
  <c r="G186" i="1" s="1"/>
  <c r="C185" i="6"/>
  <c r="B185" i="6"/>
  <c r="K185" i="6" s="1"/>
  <c r="G185" i="1" s="1"/>
  <c r="C184" i="6"/>
  <c r="B184" i="6"/>
  <c r="K184" i="6" s="1"/>
  <c r="G184" i="1" s="1"/>
  <c r="C183" i="6"/>
  <c r="B183" i="6"/>
  <c r="K183" i="6" s="1"/>
  <c r="G183" i="1" s="1"/>
  <c r="C182" i="6"/>
  <c r="B182" i="6"/>
  <c r="K182" i="6" s="1"/>
  <c r="G182" i="1" s="1"/>
  <c r="C181" i="6"/>
  <c r="B181" i="6"/>
  <c r="K181" i="6" s="1"/>
  <c r="G181" i="1" s="1"/>
  <c r="C180" i="6"/>
  <c r="B180" i="6"/>
  <c r="K180" i="6" s="1"/>
  <c r="G180" i="1" s="1"/>
  <c r="C179" i="6"/>
  <c r="B179" i="6"/>
  <c r="K179" i="6" s="1"/>
  <c r="G179" i="1" s="1"/>
  <c r="C178" i="6"/>
  <c r="B178" i="6"/>
  <c r="K178" i="6" s="1"/>
  <c r="G178" i="1" s="1"/>
  <c r="C177" i="6"/>
  <c r="B177" i="6"/>
  <c r="K177" i="6" s="1"/>
  <c r="G177" i="1" s="1"/>
  <c r="C176" i="6"/>
  <c r="B176" i="6"/>
  <c r="K176" i="6" s="1"/>
  <c r="G176" i="1" s="1"/>
  <c r="C175" i="6"/>
  <c r="B175" i="6"/>
  <c r="K175" i="6" s="1"/>
  <c r="G175" i="1" s="1"/>
  <c r="C174" i="6"/>
  <c r="B174" i="6"/>
  <c r="K174" i="6" s="1"/>
  <c r="G174" i="1" s="1"/>
  <c r="C173" i="6"/>
  <c r="B173" i="6"/>
  <c r="K173" i="6" s="1"/>
  <c r="G173" i="1" s="1"/>
  <c r="C172" i="6"/>
  <c r="B172" i="6"/>
  <c r="K172" i="6" s="1"/>
  <c r="G172" i="1" s="1"/>
  <c r="C171" i="6"/>
  <c r="B171" i="6"/>
  <c r="K171" i="6" s="1"/>
  <c r="G171" i="1" s="1"/>
  <c r="C170" i="6"/>
  <c r="B170" i="6"/>
  <c r="K170" i="6" s="1"/>
  <c r="G170" i="1" s="1"/>
  <c r="C169" i="6"/>
  <c r="B169" i="6"/>
  <c r="K169" i="6" s="1"/>
  <c r="G169" i="1" s="1"/>
  <c r="C168" i="6"/>
  <c r="B168" i="6"/>
  <c r="K168" i="6" s="1"/>
  <c r="G168" i="1" s="1"/>
  <c r="C167" i="6"/>
  <c r="B167" i="6"/>
  <c r="K167" i="6" s="1"/>
  <c r="G167" i="1" s="1"/>
  <c r="C166" i="6"/>
  <c r="B166" i="6"/>
  <c r="K166" i="6" s="1"/>
  <c r="G166" i="1" s="1"/>
  <c r="C165" i="6"/>
  <c r="B165" i="6"/>
  <c r="K165" i="6" s="1"/>
  <c r="G165" i="1" s="1"/>
  <c r="C164" i="6"/>
  <c r="B164" i="6"/>
  <c r="K164" i="6" s="1"/>
  <c r="G164" i="1" s="1"/>
  <c r="C163" i="6"/>
  <c r="B163" i="6"/>
  <c r="K163" i="6" s="1"/>
  <c r="G163" i="1" s="1"/>
  <c r="C162" i="6"/>
  <c r="B162" i="6"/>
  <c r="K162" i="6" s="1"/>
  <c r="G162" i="1" s="1"/>
  <c r="C161" i="6"/>
  <c r="B161" i="6"/>
  <c r="K161" i="6" s="1"/>
  <c r="G161" i="1" s="1"/>
  <c r="C160" i="6"/>
  <c r="B160" i="6"/>
  <c r="K160" i="6" s="1"/>
  <c r="G160" i="1" s="1"/>
  <c r="C159" i="6"/>
  <c r="B159" i="6"/>
  <c r="K159" i="6" s="1"/>
  <c r="G159" i="1" s="1"/>
  <c r="C158" i="6"/>
  <c r="B158" i="6"/>
  <c r="K158" i="6" s="1"/>
  <c r="G158" i="1" s="1"/>
  <c r="C157" i="6"/>
  <c r="B157" i="6"/>
  <c r="K157" i="6" s="1"/>
  <c r="G157" i="1" s="1"/>
  <c r="C156" i="6"/>
  <c r="B156" i="6"/>
  <c r="K156" i="6" s="1"/>
  <c r="G156" i="1" s="1"/>
  <c r="C155" i="6"/>
  <c r="B155" i="6"/>
  <c r="K155" i="6" s="1"/>
  <c r="G155" i="1" s="1"/>
  <c r="C154" i="6"/>
  <c r="B154" i="6"/>
  <c r="K154" i="6" s="1"/>
  <c r="G154" i="1" s="1"/>
  <c r="C153" i="6"/>
  <c r="B153" i="6"/>
  <c r="K153" i="6" s="1"/>
  <c r="G153" i="1" s="1"/>
  <c r="C152" i="6"/>
  <c r="B152" i="6"/>
  <c r="K152" i="6" s="1"/>
  <c r="G152" i="1" s="1"/>
  <c r="C151" i="6"/>
  <c r="B151" i="6"/>
  <c r="K151" i="6" s="1"/>
  <c r="G151" i="1" s="1"/>
  <c r="C150" i="6"/>
  <c r="B150" i="6"/>
  <c r="K150" i="6" s="1"/>
  <c r="G150" i="1" s="1"/>
  <c r="C149" i="6"/>
  <c r="B149" i="6"/>
  <c r="K149" i="6" s="1"/>
  <c r="G149" i="1" s="1"/>
  <c r="C148" i="6"/>
  <c r="B148" i="6"/>
  <c r="K148" i="6" s="1"/>
  <c r="G148" i="1" s="1"/>
  <c r="C147" i="6"/>
  <c r="B147" i="6"/>
  <c r="K147" i="6" s="1"/>
  <c r="G147" i="1" s="1"/>
  <c r="C146" i="6"/>
  <c r="B146" i="6"/>
  <c r="K146" i="6" s="1"/>
  <c r="G146" i="1" s="1"/>
  <c r="C145" i="6"/>
  <c r="B145" i="6"/>
  <c r="K145" i="6" s="1"/>
  <c r="G145" i="1" s="1"/>
  <c r="C144" i="6"/>
  <c r="B144" i="6"/>
  <c r="K144" i="6" s="1"/>
  <c r="G144" i="1" s="1"/>
  <c r="C143" i="6"/>
  <c r="B143" i="6"/>
  <c r="K143" i="6" s="1"/>
  <c r="G143" i="1" s="1"/>
  <c r="C142" i="6"/>
  <c r="B142" i="6"/>
  <c r="K142" i="6" s="1"/>
  <c r="G142" i="1" s="1"/>
  <c r="C141" i="6"/>
  <c r="B141" i="6"/>
  <c r="K141" i="6" s="1"/>
  <c r="G141" i="1" s="1"/>
  <c r="C140" i="6"/>
  <c r="B140" i="6"/>
  <c r="K140" i="6" s="1"/>
  <c r="G140" i="1" s="1"/>
  <c r="C139" i="6"/>
  <c r="B139" i="6"/>
  <c r="K139" i="6" s="1"/>
  <c r="G139" i="1" s="1"/>
  <c r="C138" i="6"/>
  <c r="B138" i="6"/>
  <c r="K138" i="6" s="1"/>
  <c r="G138" i="1" s="1"/>
  <c r="C137" i="6"/>
  <c r="B137" i="6"/>
  <c r="K137" i="6" s="1"/>
  <c r="G137" i="1" s="1"/>
  <c r="C136" i="6"/>
  <c r="B136" i="6"/>
  <c r="K136" i="6" s="1"/>
  <c r="G136" i="1" s="1"/>
  <c r="C135" i="6"/>
  <c r="B135" i="6"/>
  <c r="K135" i="6" s="1"/>
  <c r="G135" i="1" s="1"/>
  <c r="C134" i="6"/>
  <c r="B134" i="6"/>
  <c r="K134" i="6" s="1"/>
  <c r="G134" i="1" s="1"/>
  <c r="C133" i="6"/>
  <c r="B133" i="6"/>
  <c r="K133" i="6" s="1"/>
  <c r="G133" i="1" s="1"/>
  <c r="C132" i="6"/>
  <c r="B132" i="6"/>
  <c r="K132" i="6" s="1"/>
  <c r="G132" i="1" s="1"/>
  <c r="C131" i="6"/>
  <c r="B131" i="6"/>
  <c r="K131" i="6" s="1"/>
  <c r="G131" i="1" s="1"/>
  <c r="C130" i="6"/>
  <c r="B130" i="6"/>
  <c r="K130" i="6" s="1"/>
  <c r="G130" i="1" s="1"/>
  <c r="C129" i="6"/>
  <c r="B129" i="6"/>
  <c r="K129" i="6" s="1"/>
  <c r="G129" i="1" s="1"/>
  <c r="C128" i="6"/>
  <c r="B128" i="6"/>
  <c r="K128" i="6" s="1"/>
  <c r="G128" i="1" s="1"/>
  <c r="C127" i="6"/>
  <c r="B127" i="6"/>
  <c r="K127" i="6" s="1"/>
  <c r="G127" i="1" s="1"/>
  <c r="C126" i="6"/>
  <c r="B126" i="6"/>
  <c r="K126" i="6" s="1"/>
  <c r="G126" i="1" s="1"/>
  <c r="C125" i="6"/>
  <c r="B125" i="6"/>
  <c r="K125" i="6" s="1"/>
  <c r="G125" i="1" s="1"/>
  <c r="C124" i="6"/>
  <c r="B124" i="6"/>
  <c r="K124" i="6" s="1"/>
  <c r="G124" i="1" s="1"/>
  <c r="C123" i="6"/>
  <c r="B123" i="6"/>
  <c r="K123" i="6" s="1"/>
  <c r="G123" i="1" s="1"/>
  <c r="C122" i="6"/>
  <c r="B122" i="6"/>
  <c r="K122" i="6" s="1"/>
  <c r="G122" i="1" s="1"/>
  <c r="C121" i="6"/>
  <c r="B121" i="6"/>
  <c r="K121" i="6" s="1"/>
  <c r="G121" i="1" s="1"/>
  <c r="C120" i="6"/>
  <c r="B120" i="6"/>
  <c r="K120" i="6" s="1"/>
  <c r="G120" i="1" s="1"/>
  <c r="C119" i="6"/>
  <c r="B119" i="6"/>
  <c r="K119" i="6" s="1"/>
  <c r="G119" i="1" s="1"/>
  <c r="C118" i="6"/>
  <c r="B118" i="6"/>
  <c r="K118" i="6" s="1"/>
  <c r="G118" i="1" s="1"/>
  <c r="C117" i="6"/>
  <c r="B117" i="6"/>
  <c r="K117" i="6" s="1"/>
  <c r="G117" i="1" s="1"/>
  <c r="C116" i="6"/>
  <c r="B116" i="6"/>
  <c r="K116" i="6" s="1"/>
  <c r="G116" i="1" s="1"/>
  <c r="C115" i="6"/>
  <c r="B115" i="6"/>
  <c r="K115" i="6" s="1"/>
  <c r="G115" i="1" s="1"/>
  <c r="C114" i="6"/>
  <c r="B114" i="6"/>
  <c r="K114" i="6" s="1"/>
  <c r="G114" i="1" s="1"/>
  <c r="C113" i="6"/>
  <c r="B113" i="6"/>
  <c r="K113" i="6" s="1"/>
  <c r="G113" i="1" s="1"/>
  <c r="C112" i="6"/>
  <c r="B112" i="6"/>
  <c r="K112" i="6" s="1"/>
  <c r="G112" i="1" s="1"/>
  <c r="C111" i="6"/>
  <c r="B111" i="6"/>
  <c r="K111" i="6" s="1"/>
  <c r="G111" i="1" s="1"/>
  <c r="C110" i="6"/>
  <c r="B110" i="6"/>
  <c r="K110" i="6" s="1"/>
  <c r="G110" i="1" s="1"/>
  <c r="C109" i="6"/>
  <c r="B109" i="6"/>
  <c r="K109" i="6" s="1"/>
  <c r="G109" i="1" s="1"/>
  <c r="C108" i="6"/>
  <c r="B108" i="6"/>
  <c r="K108" i="6" s="1"/>
  <c r="G108" i="1" s="1"/>
  <c r="C107" i="6"/>
  <c r="B107" i="6"/>
  <c r="K107" i="6" s="1"/>
  <c r="G107" i="1" s="1"/>
  <c r="C106" i="6"/>
  <c r="B106" i="6"/>
  <c r="K106" i="6" s="1"/>
  <c r="G106" i="1" s="1"/>
  <c r="C105" i="6"/>
  <c r="B105" i="6"/>
  <c r="K105" i="6" s="1"/>
  <c r="G105" i="1" s="1"/>
  <c r="C104" i="6"/>
  <c r="B104" i="6"/>
  <c r="K104" i="6" s="1"/>
  <c r="G104" i="1" s="1"/>
  <c r="C103" i="6"/>
  <c r="B103" i="6"/>
  <c r="K103" i="6" s="1"/>
  <c r="G103" i="1" s="1"/>
  <c r="C102" i="6"/>
  <c r="B102" i="6"/>
  <c r="K102" i="6" s="1"/>
  <c r="G102" i="1" s="1"/>
  <c r="C101" i="6"/>
  <c r="B101" i="6"/>
  <c r="K101" i="6" s="1"/>
  <c r="G101" i="1" s="1"/>
  <c r="C100" i="6"/>
  <c r="B100" i="6"/>
  <c r="K100" i="6" s="1"/>
  <c r="G100" i="1" s="1"/>
  <c r="C99" i="6"/>
  <c r="B99" i="6"/>
  <c r="K99" i="6" s="1"/>
  <c r="G99" i="1" s="1"/>
  <c r="C98" i="6"/>
  <c r="B98" i="6"/>
  <c r="K98" i="6" s="1"/>
  <c r="G98" i="1" s="1"/>
  <c r="C97" i="6"/>
  <c r="B97" i="6"/>
  <c r="K97" i="6" s="1"/>
  <c r="G97" i="1" s="1"/>
  <c r="C96" i="6"/>
  <c r="B96" i="6"/>
  <c r="K96" i="6" s="1"/>
  <c r="G96" i="1" s="1"/>
  <c r="C95" i="6"/>
  <c r="B95" i="6"/>
  <c r="K95" i="6" s="1"/>
  <c r="G95" i="1" s="1"/>
  <c r="C94" i="6"/>
  <c r="B94" i="6"/>
  <c r="K94" i="6" s="1"/>
  <c r="G94" i="1" s="1"/>
  <c r="C93" i="6"/>
  <c r="B93" i="6"/>
  <c r="K93" i="6" s="1"/>
  <c r="G93" i="1" s="1"/>
  <c r="C92" i="6"/>
  <c r="B92" i="6"/>
  <c r="K92" i="6" s="1"/>
  <c r="G92" i="1" s="1"/>
  <c r="C91" i="6"/>
  <c r="B91" i="6"/>
  <c r="K91" i="6" s="1"/>
  <c r="G91" i="1" s="1"/>
  <c r="C90" i="6"/>
  <c r="B90" i="6"/>
  <c r="K90" i="6" s="1"/>
  <c r="G90" i="1" s="1"/>
  <c r="C89" i="6"/>
  <c r="B89" i="6"/>
  <c r="K89" i="6" s="1"/>
  <c r="G89" i="1" s="1"/>
  <c r="C88" i="6"/>
  <c r="B88" i="6"/>
  <c r="K88" i="6" s="1"/>
  <c r="G88" i="1" s="1"/>
  <c r="C87" i="6"/>
  <c r="B87" i="6"/>
  <c r="K87" i="6" s="1"/>
  <c r="G87" i="1" s="1"/>
  <c r="C86" i="6"/>
  <c r="B86" i="6"/>
  <c r="K86" i="6" s="1"/>
  <c r="G86" i="1" s="1"/>
  <c r="C85" i="6"/>
  <c r="B85" i="6"/>
  <c r="K85" i="6" s="1"/>
  <c r="G85" i="1" s="1"/>
  <c r="C84" i="6"/>
  <c r="B84" i="6"/>
  <c r="K84" i="6" s="1"/>
  <c r="G84" i="1" s="1"/>
  <c r="C83" i="6"/>
  <c r="B83" i="6"/>
  <c r="K83" i="6" s="1"/>
  <c r="G83" i="1" s="1"/>
  <c r="C82" i="6"/>
  <c r="B82" i="6"/>
  <c r="K82" i="6" s="1"/>
  <c r="G82" i="1" s="1"/>
  <c r="C81" i="6"/>
  <c r="B81" i="6"/>
  <c r="K81" i="6" s="1"/>
  <c r="G81" i="1" s="1"/>
  <c r="C80" i="6"/>
  <c r="B80" i="6"/>
  <c r="K80" i="6" s="1"/>
  <c r="G80" i="1" s="1"/>
  <c r="C79" i="6"/>
  <c r="B79" i="6"/>
  <c r="K79" i="6" s="1"/>
  <c r="G79" i="1" s="1"/>
  <c r="C78" i="6"/>
  <c r="B78" i="6"/>
  <c r="K78" i="6" s="1"/>
  <c r="G78" i="1" s="1"/>
  <c r="C77" i="6"/>
  <c r="B77" i="6"/>
  <c r="K77" i="6" s="1"/>
  <c r="G77" i="1" s="1"/>
  <c r="C76" i="6"/>
  <c r="B76" i="6"/>
  <c r="K76" i="6" s="1"/>
  <c r="G76" i="1" s="1"/>
  <c r="C75" i="6"/>
  <c r="B75" i="6"/>
  <c r="K75" i="6" s="1"/>
  <c r="G75" i="1" s="1"/>
  <c r="C74" i="6"/>
  <c r="B74" i="6"/>
  <c r="K74" i="6" s="1"/>
  <c r="G74" i="1" s="1"/>
  <c r="C73" i="6"/>
  <c r="B73" i="6"/>
  <c r="K73" i="6" s="1"/>
  <c r="G73" i="1" s="1"/>
  <c r="C72" i="6"/>
  <c r="B72" i="6"/>
  <c r="K72" i="6" s="1"/>
  <c r="G72" i="1" s="1"/>
  <c r="C71" i="6"/>
  <c r="B71" i="6"/>
  <c r="K71" i="6" s="1"/>
  <c r="G71" i="1" s="1"/>
  <c r="C70" i="6"/>
  <c r="B70" i="6"/>
  <c r="K70" i="6" s="1"/>
  <c r="G70" i="1" s="1"/>
  <c r="C69" i="6"/>
  <c r="B69" i="6"/>
  <c r="K69" i="6" s="1"/>
  <c r="G69" i="1" s="1"/>
  <c r="C68" i="6"/>
  <c r="B68" i="6"/>
  <c r="K68" i="6" s="1"/>
  <c r="G68" i="1" s="1"/>
  <c r="C67" i="6"/>
  <c r="B67" i="6"/>
  <c r="K67" i="6" s="1"/>
  <c r="G67" i="1" s="1"/>
  <c r="C66" i="6"/>
  <c r="B66" i="6"/>
  <c r="K66" i="6" s="1"/>
  <c r="G66" i="1" s="1"/>
  <c r="C65" i="6"/>
  <c r="B65" i="6"/>
  <c r="K65" i="6" s="1"/>
  <c r="G65" i="1" s="1"/>
  <c r="C64" i="6"/>
  <c r="B64" i="6"/>
  <c r="K64" i="6" s="1"/>
  <c r="G64" i="1" s="1"/>
  <c r="C63" i="6"/>
  <c r="B63" i="6"/>
  <c r="K63" i="6" s="1"/>
  <c r="G63" i="1" s="1"/>
  <c r="C62" i="6"/>
  <c r="B62" i="6"/>
  <c r="K62" i="6" s="1"/>
  <c r="G62" i="1" s="1"/>
  <c r="C61" i="6"/>
  <c r="B61" i="6"/>
  <c r="K61" i="6" s="1"/>
  <c r="G61" i="1" s="1"/>
  <c r="C60" i="6"/>
  <c r="B60" i="6"/>
  <c r="K60" i="6" s="1"/>
  <c r="G60" i="1" s="1"/>
  <c r="C59" i="6"/>
  <c r="B59" i="6"/>
  <c r="K59" i="6" s="1"/>
  <c r="G59" i="1" s="1"/>
  <c r="C58" i="6"/>
  <c r="B58" i="6"/>
  <c r="K58" i="6" s="1"/>
  <c r="G58" i="1" s="1"/>
  <c r="C57" i="6"/>
  <c r="B57" i="6"/>
  <c r="K57" i="6" s="1"/>
  <c r="G57" i="1" s="1"/>
  <c r="C56" i="6"/>
  <c r="B56" i="6"/>
  <c r="K56" i="6" s="1"/>
  <c r="G56" i="1" s="1"/>
  <c r="C55" i="6"/>
  <c r="B55" i="6"/>
  <c r="K55" i="6" s="1"/>
  <c r="G55" i="1" s="1"/>
  <c r="C54" i="6"/>
  <c r="B54" i="6"/>
  <c r="K54" i="6" s="1"/>
  <c r="G54" i="1" s="1"/>
  <c r="C53" i="6"/>
  <c r="B53" i="6"/>
  <c r="K53" i="6" s="1"/>
  <c r="G53" i="1" s="1"/>
  <c r="C52" i="6"/>
  <c r="B52" i="6"/>
  <c r="K52" i="6" s="1"/>
  <c r="G52" i="1" s="1"/>
  <c r="C51" i="6"/>
  <c r="B51" i="6"/>
  <c r="K51" i="6" s="1"/>
  <c r="G51" i="1" s="1"/>
  <c r="C50" i="6"/>
  <c r="B50" i="6"/>
  <c r="K50" i="6" s="1"/>
  <c r="G50" i="1" s="1"/>
  <c r="C49" i="6"/>
  <c r="B49" i="6"/>
  <c r="K49" i="6" s="1"/>
  <c r="G49" i="1" s="1"/>
  <c r="C48" i="6"/>
  <c r="B48" i="6"/>
  <c r="K48" i="6" s="1"/>
  <c r="G48" i="1" s="1"/>
  <c r="C47" i="6"/>
  <c r="B47" i="6"/>
  <c r="K47" i="6" s="1"/>
  <c r="G47" i="1" s="1"/>
  <c r="C46" i="6"/>
  <c r="B46" i="6"/>
  <c r="K46" i="6" s="1"/>
  <c r="G46" i="1" s="1"/>
  <c r="C45" i="6"/>
  <c r="B45" i="6"/>
  <c r="K45" i="6" s="1"/>
  <c r="G45" i="1" s="1"/>
  <c r="C44" i="6"/>
  <c r="B44" i="6"/>
  <c r="K44" i="6" s="1"/>
  <c r="G44" i="1" s="1"/>
  <c r="C43" i="6"/>
  <c r="B43" i="6"/>
  <c r="K43" i="6" s="1"/>
  <c r="G43" i="1" s="1"/>
  <c r="C42" i="6"/>
  <c r="B42" i="6"/>
  <c r="K42" i="6" s="1"/>
  <c r="G42" i="1" s="1"/>
  <c r="C41" i="6"/>
  <c r="B41" i="6"/>
  <c r="K41" i="6" s="1"/>
  <c r="G41" i="1" s="1"/>
  <c r="C40" i="6"/>
  <c r="B40" i="6"/>
  <c r="K40" i="6" s="1"/>
  <c r="G40" i="1" s="1"/>
  <c r="C39" i="6"/>
  <c r="B39" i="6"/>
  <c r="K39" i="6" s="1"/>
  <c r="G39" i="1" s="1"/>
  <c r="C38" i="6"/>
  <c r="B38" i="6"/>
  <c r="K38" i="6" s="1"/>
  <c r="G38" i="1" s="1"/>
  <c r="C37" i="6"/>
  <c r="B37" i="6"/>
  <c r="K37" i="6" s="1"/>
  <c r="G37" i="1" s="1"/>
  <c r="C36" i="6"/>
  <c r="B36" i="6"/>
  <c r="K36" i="6" s="1"/>
  <c r="G36" i="1" s="1"/>
  <c r="C35" i="6"/>
  <c r="B35" i="6"/>
  <c r="K35" i="6" s="1"/>
  <c r="G35" i="1" s="1"/>
  <c r="C34" i="6"/>
  <c r="B34" i="6"/>
  <c r="K34" i="6" s="1"/>
  <c r="G34" i="1" s="1"/>
  <c r="C33" i="6"/>
  <c r="B33" i="6"/>
  <c r="K33" i="6" s="1"/>
  <c r="G33" i="1" s="1"/>
  <c r="C32" i="6"/>
  <c r="B32" i="6"/>
  <c r="K32" i="6" s="1"/>
  <c r="G32" i="1" s="1"/>
  <c r="C31" i="6"/>
  <c r="B31" i="6"/>
  <c r="K31" i="6" s="1"/>
  <c r="G31" i="1" s="1"/>
  <c r="C30" i="6"/>
  <c r="B30" i="6"/>
  <c r="K30" i="6" s="1"/>
  <c r="G30" i="1" s="1"/>
  <c r="C29" i="6"/>
  <c r="B29" i="6"/>
  <c r="K29" i="6" s="1"/>
  <c r="G29" i="1" s="1"/>
  <c r="C28" i="6"/>
  <c r="B28" i="6"/>
  <c r="K28" i="6" s="1"/>
  <c r="G28" i="1" s="1"/>
  <c r="C27" i="6"/>
  <c r="B27" i="6"/>
  <c r="K27" i="6" s="1"/>
  <c r="G27" i="1" s="1"/>
  <c r="C26" i="6"/>
  <c r="B26" i="6"/>
  <c r="K26" i="6" s="1"/>
  <c r="G26" i="1" s="1"/>
  <c r="C25" i="6"/>
  <c r="B25" i="6"/>
  <c r="K25" i="6" s="1"/>
  <c r="G25" i="1" s="1"/>
  <c r="C24" i="6"/>
  <c r="B24" i="6"/>
  <c r="K24" i="6" s="1"/>
  <c r="G24" i="1" s="1"/>
  <c r="C23" i="6"/>
  <c r="B23" i="6"/>
  <c r="K23" i="6" s="1"/>
  <c r="G23" i="1" s="1"/>
  <c r="C22" i="6"/>
  <c r="B22" i="6"/>
  <c r="K22" i="6" s="1"/>
  <c r="G22" i="1" s="1"/>
  <c r="C21" i="6"/>
  <c r="B21" i="6"/>
  <c r="K21" i="6" s="1"/>
  <c r="G21" i="1" s="1"/>
  <c r="C20" i="6"/>
  <c r="B20" i="6"/>
  <c r="K20" i="6" s="1"/>
  <c r="G20" i="1" s="1"/>
  <c r="C19" i="6"/>
  <c r="B19" i="6"/>
  <c r="K19" i="6" s="1"/>
  <c r="G19" i="1" s="1"/>
  <c r="C18" i="6"/>
  <c r="B18" i="6"/>
  <c r="K18" i="6" s="1"/>
  <c r="G18" i="1" s="1"/>
  <c r="C17" i="6"/>
  <c r="B17" i="6"/>
  <c r="K17" i="6" s="1"/>
  <c r="G17" i="1" s="1"/>
  <c r="C16" i="6"/>
  <c r="B16" i="6"/>
  <c r="K16" i="6" s="1"/>
  <c r="G16" i="1" s="1"/>
  <c r="C15" i="6"/>
  <c r="B15" i="6"/>
  <c r="K15" i="6" s="1"/>
  <c r="G15" i="1" s="1"/>
  <c r="C14" i="6"/>
  <c r="B14" i="6"/>
  <c r="K14" i="6" s="1"/>
  <c r="G14" i="1" s="1"/>
  <c r="C13" i="6"/>
  <c r="B13" i="6"/>
  <c r="K13" i="6" s="1"/>
  <c r="G13" i="1" s="1"/>
  <c r="C12" i="6"/>
  <c r="B12" i="6"/>
  <c r="K12" i="6" s="1"/>
  <c r="G12" i="1" s="1"/>
  <c r="C11" i="6"/>
  <c r="B11" i="6"/>
  <c r="K11" i="6" s="1"/>
  <c r="G11" i="1" s="1"/>
  <c r="C10" i="6"/>
  <c r="B10" i="6"/>
  <c r="K10" i="6" s="1"/>
  <c r="G10" i="1" s="1"/>
  <c r="C9" i="6"/>
  <c r="B9" i="6"/>
  <c r="K9" i="6" s="1"/>
  <c r="G9" i="1" s="1"/>
  <c r="C8" i="6"/>
  <c r="B8" i="6"/>
  <c r="K8" i="6" s="1"/>
  <c r="G8" i="1" s="1"/>
  <c r="C7" i="6"/>
  <c r="B7" i="6"/>
  <c r="K7" i="6" s="1"/>
  <c r="G7" i="1" s="1"/>
  <c r="C6" i="6"/>
  <c r="B6" i="6"/>
  <c r="K6" i="6" s="1"/>
  <c r="G6" i="1" s="1"/>
  <c r="C5" i="6"/>
  <c r="B5" i="6"/>
  <c r="K5" i="6" s="1"/>
  <c r="G5" i="1" s="1"/>
  <c r="C4" i="6"/>
  <c r="B4" i="6"/>
  <c r="K4" i="6" s="1"/>
  <c r="G4" i="1" s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4" i="1"/>
  <c r="B4" i="1"/>
  <c r="L4" i="3"/>
  <c r="L5" i="3"/>
  <c r="L6" i="3"/>
  <c r="L3" i="3"/>
  <c r="B14" i="2"/>
  <c r="K6" i="3" s="1"/>
  <c r="B13" i="2"/>
  <c r="K5" i="3" s="1"/>
  <c r="B12" i="2"/>
  <c r="K4" i="3" s="1"/>
  <c r="B11" i="2"/>
  <c r="K3" i="3" s="1"/>
  <c r="F98" i="1"/>
  <c r="F106" i="1"/>
  <c r="F206" i="1"/>
  <c r="F238" i="1"/>
  <c r="F242" i="1"/>
  <c r="F250" i="1"/>
  <c r="F254" i="1"/>
  <c r="F67" i="1"/>
  <c r="F75" i="1"/>
  <c r="F163" i="1"/>
  <c r="F191" i="1"/>
  <c r="F46" i="1"/>
  <c r="F86" i="1"/>
  <c r="F94" i="1"/>
  <c r="F102" i="1"/>
  <c r="F110" i="1"/>
  <c r="F118" i="1"/>
  <c r="F126" i="1"/>
  <c r="F262" i="1"/>
  <c r="F270" i="1"/>
  <c r="F274" i="1"/>
  <c r="F294" i="1"/>
  <c r="F314" i="1"/>
  <c r="F334" i="1"/>
  <c r="F320" i="1"/>
  <c r="F336" i="1"/>
  <c r="F352" i="1"/>
  <c r="F368" i="1"/>
  <c r="F338" i="1"/>
  <c r="F342" i="1"/>
  <c r="F346" i="1"/>
  <c r="F354" i="1"/>
  <c r="F374" i="1"/>
  <c r="F22" i="1" l="1"/>
  <c r="F227" i="1"/>
  <c r="F267" i="1"/>
  <c r="F271" i="1"/>
  <c r="F287" i="1"/>
  <c r="F291" i="1"/>
  <c r="F299" i="1"/>
  <c r="F303" i="1"/>
  <c r="F307" i="1"/>
  <c r="F311" i="1"/>
  <c r="F315" i="1"/>
  <c r="F323" i="1"/>
  <c r="F331" i="1"/>
  <c r="F367" i="1"/>
  <c r="F371" i="1"/>
  <c r="F85" i="1"/>
  <c r="F121" i="1"/>
  <c r="F157" i="1"/>
  <c r="F180" i="1"/>
  <c r="F11" i="1"/>
  <c r="F38" i="1"/>
  <c r="F50" i="1"/>
  <c r="F54" i="1"/>
  <c r="F90" i="1"/>
  <c r="F122" i="1"/>
  <c r="F340" i="1"/>
  <c r="F39" i="1"/>
  <c r="F47" i="1"/>
  <c r="F142" i="1"/>
  <c r="F146" i="1"/>
  <c r="F228" i="1"/>
  <c r="F272" i="1"/>
  <c r="F19" i="1"/>
  <c r="F23" i="1"/>
  <c r="F27" i="1"/>
  <c r="F62" i="1"/>
  <c r="F66" i="1"/>
  <c r="F74" i="1"/>
  <c r="F78" i="1"/>
  <c r="F201" i="1"/>
  <c r="F205" i="1"/>
  <c r="F213" i="1"/>
  <c r="F221" i="1"/>
  <c r="F265" i="1"/>
  <c r="F269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33" i="1"/>
  <c r="F349" i="1"/>
  <c r="F365" i="1"/>
  <c r="F372" i="1"/>
  <c r="F32" i="1"/>
  <c r="F36" i="1"/>
  <c r="F40" i="1"/>
  <c r="F44" i="1"/>
  <c r="F51" i="1"/>
  <c r="F55" i="1"/>
  <c r="F229" i="1"/>
  <c r="F261" i="1"/>
  <c r="F273" i="1"/>
  <c r="F337" i="1"/>
  <c r="F83" i="1"/>
  <c r="F119" i="1"/>
  <c r="F131" i="1"/>
  <c r="F135" i="1"/>
  <c r="F143" i="1"/>
  <c r="F147" i="1"/>
  <c r="F151" i="1"/>
  <c r="F155" i="1"/>
  <c r="F186" i="1"/>
  <c r="F190" i="1"/>
  <c r="F194" i="1"/>
  <c r="F198" i="1"/>
  <c r="F202" i="1"/>
  <c r="F210" i="1"/>
  <c r="F214" i="1"/>
  <c r="F230" i="1"/>
  <c r="F246" i="1"/>
  <c r="F29" i="1"/>
  <c r="F33" i="1"/>
  <c r="F108" i="1"/>
  <c r="F160" i="1"/>
  <c r="F167" i="1"/>
  <c r="F179" i="1"/>
  <c r="F183" i="1"/>
  <c r="F350" i="1"/>
  <c r="F358" i="1"/>
  <c r="F362" i="1"/>
  <c r="F45" i="1"/>
  <c r="F84" i="1"/>
  <c r="F120" i="1"/>
  <c r="F156" i="1"/>
  <c r="F215" i="1"/>
  <c r="F231" i="1"/>
  <c r="F239" i="1"/>
  <c r="F243" i="1"/>
  <c r="F247" i="1"/>
  <c r="F255" i="1"/>
  <c r="F263" i="1"/>
  <c r="F275" i="1"/>
  <c r="F279" i="1"/>
  <c r="F339" i="1"/>
  <c r="F343" i="1"/>
  <c r="F355" i="1"/>
  <c r="F359" i="1"/>
  <c r="F82" i="1"/>
  <c r="F87" i="1"/>
  <c r="F123" i="1"/>
  <c r="F133" i="1"/>
  <c r="F170" i="1"/>
  <c r="F171" i="1"/>
  <c r="F207" i="1"/>
  <c r="F225" i="1"/>
  <c r="F260" i="1"/>
  <c r="F329" i="1"/>
  <c r="F335" i="1"/>
  <c r="F356" i="1"/>
  <c r="F361" i="1"/>
  <c r="F9" i="1"/>
  <c r="F15" i="1"/>
  <c r="F28" i="1"/>
  <c r="F34" i="1"/>
  <c r="F52" i="1"/>
  <c r="F58" i="1"/>
  <c r="F89" i="1"/>
  <c r="F91" i="1"/>
  <c r="F97" i="1"/>
  <c r="F105" i="1"/>
  <c r="F125" i="1"/>
  <c r="F139" i="1"/>
  <c r="F145" i="1"/>
  <c r="F152" i="1"/>
  <c r="F154" i="1"/>
  <c r="F159" i="1"/>
  <c r="F168" i="1"/>
  <c r="F176" i="1"/>
  <c r="F187" i="1"/>
  <c r="F197" i="1"/>
  <c r="F204" i="1"/>
  <c r="F212" i="1"/>
  <c r="F217" i="1"/>
  <c r="F224" i="1"/>
  <c r="F233" i="1"/>
  <c r="F234" i="1"/>
  <c r="F235" i="1"/>
  <c r="F241" i="1"/>
  <c r="F249" i="1"/>
  <c r="F251" i="1"/>
  <c r="F257" i="1"/>
  <c r="F258" i="1"/>
  <c r="F277" i="1"/>
  <c r="F345" i="1"/>
  <c r="F360" i="1"/>
  <c r="F376" i="1"/>
  <c r="F41" i="1"/>
  <c r="F42" i="1"/>
  <c r="F61" i="1"/>
  <c r="F69" i="1"/>
  <c r="F70" i="1"/>
  <c r="F71" i="1"/>
  <c r="F77" i="1"/>
  <c r="F96" i="1"/>
  <c r="F104" i="1"/>
  <c r="F114" i="1"/>
  <c r="F115" i="1"/>
  <c r="F130" i="1"/>
  <c r="F144" i="1"/>
  <c r="F173" i="1"/>
  <c r="F175" i="1"/>
  <c r="F181" i="1"/>
  <c r="F196" i="1"/>
  <c r="F203" i="1"/>
  <c r="F209" i="1"/>
  <c r="F218" i="1"/>
  <c r="F223" i="1"/>
  <c r="F232" i="1"/>
  <c r="F240" i="1"/>
  <c r="F248" i="1"/>
  <c r="F256" i="1"/>
  <c r="F278" i="1"/>
  <c r="F316" i="1"/>
  <c r="F344" i="1"/>
  <c r="F348" i="1"/>
  <c r="F373" i="1"/>
  <c r="F375" i="1"/>
  <c r="F93" i="1"/>
  <c r="F101" i="1"/>
  <c r="F172" i="1"/>
  <c r="F200" i="1"/>
  <c r="F208" i="1"/>
  <c r="F237" i="1"/>
  <c r="F245" i="1"/>
  <c r="F253" i="1"/>
  <c r="F327" i="1"/>
  <c r="F341" i="1"/>
  <c r="F8" i="1"/>
  <c r="F37" i="1"/>
  <c r="F65" i="1"/>
  <c r="F73" i="1"/>
  <c r="F88" i="1"/>
  <c r="F92" i="1"/>
  <c r="F100" i="1"/>
  <c r="F109" i="1"/>
  <c r="F124" i="1"/>
  <c r="F134" i="1"/>
  <c r="F161" i="1"/>
  <c r="F189" i="1"/>
  <c r="F216" i="1"/>
  <c r="F236" i="1"/>
  <c r="F244" i="1"/>
  <c r="F252" i="1"/>
  <c r="F276" i="1"/>
  <c r="F357" i="1"/>
  <c r="F5" i="1"/>
  <c r="F4" i="1"/>
</calcChain>
</file>

<file path=xl/sharedStrings.xml><?xml version="1.0" encoding="utf-8"?>
<sst xmlns="http://schemas.openxmlformats.org/spreadsheetml/2006/main" count="60" uniqueCount="47">
  <si>
    <t>Risico</t>
  </si>
  <si>
    <t>Processtap</t>
  </si>
  <si>
    <t>Potentiële oorzaken</t>
  </si>
  <si>
    <t>Doorgaan?</t>
  </si>
  <si>
    <t>Beschrijving van actie</t>
  </si>
  <si>
    <t>Mogelijke risico's</t>
  </si>
  <si>
    <t>SMART doelstelling</t>
  </si>
  <si>
    <t>Mogelijk risico</t>
  </si>
  <si>
    <t>Frequentie</t>
  </si>
  <si>
    <t>GEVOLG</t>
  </si>
  <si>
    <t>Valt het risico direct op zodat een maatregel overbodig is? (detecteerbaarheid)</t>
  </si>
  <si>
    <t xml:space="preserve">Processtap </t>
  </si>
  <si>
    <t>Kritiek moment</t>
  </si>
  <si>
    <t>Controleerbaarheid</t>
  </si>
  <si>
    <t>Detecteerbaarheid</t>
  </si>
  <si>
    <t>Wekelijks</t>
  </si>
  <si>
    <t>Maandelijks</t>
  </si>
  <si>
    <t>Jaarlijks</t>
  </si>
  <si>
    <t>Minder dan 1X per jaar</t>
  </si>
  <si>
    <t>Klein</t>
  </si>
  <si>
    <t>Matig</t>
  </si>
  <si>
    <t>Groot</t>
  </si>
  <si>
    <t>Catastrofaal</t>
  </si>
  <si>
    <t>Zeer Laag</t>
  </si>
  <si>
    <t>Zeer laag</t>
  </si>
  <si>
    <t>Laag</t>
  </si>
  <si>
    <t>Hoog</t>
  </si>
  <si>
    <t>Gevolg</t>
  </si>
  <si>
    <t>Zeer Hoog</t>
  </si>
  <si>
    <t>Status</t>
  </si>
  <si>
    <t>Beslistabel</t>
  </si>
  <si>
    <t>Is er sprake van een hoog risico?</t>
  </si>
  <si>
    <t>Leidt het risico tot een verstoring van het gehele systeem of tot een incident? (kritiek moment)</t>
  </si>
  <si>
    <t>Bestaat er een effectieve controle op het risico? (Controleerbaarheid)</t>
  </si>
  <si>
    <t>Kritiek moment / Controleerbaarheid / Detecteerbaarheid</t>
  </si>
  <si>
    <t>Doorgaan / beheerst risico?</t>
  </si>
  <si>
    <t>Elimineren / Controleren / accepteren?</t>
  </si>
  <si>
    <t>Elimineren</t>
  </si>
  <si>
    <t>Controleren</t>
  </si>
  <si>
    <t>Accepteren</t>
  </si>
  <si>
    <t>Verantw. persoon</t>
  </si>
  <si>
    <t>Leiding akkoord?</t>
  </si>
  <si>
    <t>Prospectieve Risicoanalyse</t>
  </si>
  <si>
    <t>*</t>
  </si>
  <si>
    <t>info@terzake-excel.nl</t>
  </si>
  <si>
    <t>(</t>
  </si>
  <si>
    <t>0317 200 009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</si>
</sst>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Wingdings"/>
      <charset val="2"/>
    </font>
    <font>
      <u/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D2C1"/>
        <bgColor indexed="64"/>
      </patternFill>
    </fill>
    <fill>
      <patternFill patternType="solid">
        <fgColor rgb="FFE86C4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6">
    <xf numFmtId="0" fontId="0" fillId="0" borderId="0" xfId="0"/>
    <xf numFmtId="0" fontId="6" fillId="0" borderId="0" xfId="0" applyFont="1"/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0" fontId="5" fillId="0" borderId="0" xfId="0" applyFont="1"/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4" fillId="4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4" fillId="5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5" borderId="11" xfId="0" applyFont="1" applyFill="1" applyBorder="1" applyAlignment="1" applyProtection="1">
      <alignment horizontal="center" vertical="center" wrapText="1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4" borderId="13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Border="1" applyProtection="1"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7" fillId="0" borderId="18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vertical="top"/>
      <protection locked="0"/>
    </xf>
    <xf numFmtId="0" fontId="7" fillId="0" borderId="9" xfId="0" applyFont="1" applyBorder="1" applyAlignment="1" applyProtection="1">
      <alignment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wrapText="1"/>
    </xf>
    <xf numFmtId="0" fontId="0" fillId="0" borderId="0" xfId="0" applyAlignment="1">
      <alignment wrapText="1"/>
    </xf>
    <xf numFmtId="0" fontId="7" fillId="0" borderId="21" xfId="0" applyFont="1" applyBorder="1" applyAlignment="1" applyProtection="1">
      <alignment horizontal="center" wrapText="1"/>
      <protection locked="0"/>
    </xf>
    <xf numFmtId="0" fontId="7" fillId="0" borderId="19" xfId="0" applyFont="1" applyBorder="1" applyAlignment="1" applyProtection="1">
      <alignment horizontal="center" wrapText="1"/>
      <protection locked="0"/>
    </xf>
    <xf numFmtId="0" fontId="7" fillId="0" borderId="20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13" xfId="0" applyFont="1" applyBorder="1" applyAlignment="1" applyProtection="1">
      <alignment horizontal="center" wrapText="1"/>
      <protection locked="0"/>
    </xf>
    <xf numFmtId="0" fontId="9" fillId="0" borderId="0" xfId="2" applyFont="1" applyProtection="1">
      <protection hidden="1"/>
    </xf>
    <xf numFmtId="0" fontId="9" fillId="0" borderId="0" xfId="2" applyFont="1" applyAlignment="1" applyProtection="1">
      <alignment horizontal="center"/>
      <protection hidden="1"/>
    </xf>
    <xf numFmtId="0" fontId="10" fillId="0" borderId="28" xfId="2" applyFont="1" applyBorder="1" applyAlignment="1" applyProtection="1">
      <alignment horizontal="centerContinuous"/>
      <protection hidden="1"/>
    </xf>
    <xf numFmtId="0" fontId="10" fillId="0" borderId="29" xfId="2" applyFont="1" applyBorder="1" applyAlignment="1" applyProtection="1">
      <alignment horizontal="centerContinuous"/>
      <protection hidden="1"/>
    </xf>
    <xf numFmtId="0" fontId="10" fillId="0" borderId="30" xfId="2" applyFont="1" applyBorder="1" applyAlignment="1" applyProtection="1">
      <alignment horizontal="centerContinuous"/>
      <protection hidden="1"/>
    </xf>
    <xf numFmtId="0" fontId="9" fillId="0" borderId="31" xfId="2" applyFont="1" applyBorder="1" applyProtection="1">
      <protection hidden="1"/>
    </xf>
    <xf numFmtId="0" fontId="9" fillId="0" borderId="32" xfId="2" applyFont="1" applyBorder="1" applyProtection="1">
      <protection hidden="1"/>
    </xf>
    <xf numFmtId="0" fontId="9" fillId="0" borderId="33" xfId="2" applyFont="1" applyBorder="1" applyProtection="1">
      <protection hidden="1"/>
    </xf>
    <xf numFmtId="0" fontId="9" fillId="0" borderId="4" xfId="2" applyFont="1" applyBorder="1" applyProtection="1">
      <protection hidden="1"/>
    </xf>
    <xf numFmtId="0" fontId="9" fillId="0" borderId="34" xfId="2" applyFont="1" applyBorder="1" applyProtection="1">
      <protection hidden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 applyProtection="1">
      <alignment horizontal="left" vertical="center" wrapText="1"/>
      <protection hidden="1"/>
    </xf>
    <xf numFmtId="0" fontId="7" fillId="6" borderId="22" xfId="0" applyFont="1" applyFill="1" applyBorder="1" applyAlignment="1" applyProtection="1">
      <alignment wrapText="1"/>
      <protection hidden="1"/>
    </xf>
    <xf numFmtId="0" fontId="7" fillId="6" borderId="8" xfId="0" applyFont="1" applyFill="1" applyBorder="1" applyAlignment="1" applyProtection="1">
      <alignment horizontal="left" vertical="center" wrapText="1"/>
      <protection hidden="1"/>
    </xf>
    <xf numFmtId="0" fontId="7" fillId="6" borderId="14" xfId="0" applyFont="1" applyFill="1" applyBorder="1" applyAlignment="1" applyProtection="1">
      <alignment wrapText="1"/>
      <protection hidden="1"/>
    </xf>
    <xf numFmtId="0" fontId="7" fillId="6" borderId="11" xfId="0" applyFont="1" applyFill="1" applyBorder="1" applyAlignment="1" applyProtection="1">
      <alignment horizontal="left" vertical="center" wrapText="1"/>
      <protection hidden="1"/>
    </xf>
    <xf numFmtId="0" fontId="7" fillId="6" borderId="15" xfId="0" applyFont="1" applyFill="1" applyBorder="1" applyAlignment="1" applyProtection="1">
      <alignment wrapText="1"/>
      <protection hidden="1"/>
    </xf>
    <xf numFmtId="0" fontId="7" fillId="0" borderId="0" xfId="0" applyFont="1"/>
    <xf numFmtId="0" fontId="7" fillId="0" borderId="0" xfId="0" applyFont="1" applyAlignment="1">
      <alignment wrapText="1"/>
    </xf>
    <xf numFmtId="0" fontId="4" fillId="0" borderId="4" xfId="0" applyFont="1" applyBorder="1"/>
    <xf numFmtId="0" fontId="7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6" borderId="16" xfId="0" applyFont="1" applyFill="1" applyBorder="1" applyAlignment="1" applyProtection="1">
      <alignment wrapText="1"/>
      <protection hidden="1"/>
    </xf>
    <xf numFmtId="0" fontId="7" fillId="6" borderId="17" xfId="0" applyFont="1" applyFill="1" applyBorder="1" applyAlignment="1" applyProtection="1">
      <alignment wrapText="1"/>
      <protection hidden="1"/>
    </xf>
    <xf numFmtId="0" fontId="7" fillId="6" borderId="8" xfId="0" applyFont="1" applyFill="1" applyBorder="1" applyAlignment="1" applyProtection="1">
      <alignment wrapText="1"/>
      <protection hidden="1"/>
    </xf>
    <xf numFmtId="0" fontId="7" fillId="6" borderId="9" xfId="0" applyFont="1" applyFill="1" applyBorder="1" applyAlignment="1" applyProtection="1">
      <alignment wrapText="1"/>
      <protection hidden="1"/>
    </xf>
    <xf numFmtId="0" fontId="7" fillId="6" borderId="11" xfId="0" applyFont="1" applyFill="1" applyBorder="1" applyAlignment="1" applyProtection="1">
      <alignment wrapText="1"/>
      <protection hidden="1"/>
    </xf>
    <xf numFmtId="0" fontId="7" fillId="6" borderId="12" xfId="0" applyFont="1" applyFill="1" applyBorder="1" applyAlignment="1" applyProtection="1">
      <alignment wrapText="1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horizontal="center" wrapText="1"/>
      <protection hidden="1"/>
    </xf>
    <xf numFmtId="0" fontId="7" fillId="6" borderId="12" xfId="0" applyFont="1" applyFill="1" applyBorder="1" applyAlignment="1" applyProtection="1">
      <alignment horizontal="center" vertical="center" wrapText="1"/>
      <protection hidden="1"/>
    </xf>
    <xf numFmtId="0" fontId="7" fillId="6" borderId="12" xfId="0" applyFont="1" applyFill="1" applyBorder="1" applyAlignment="1" applyProtection="1">
      <alignment horizontal="center" wrapText="1"/>
      <protection hidden="1"/>
    </xf>
    <xf numFmtId="0" fontId="7" fillId="0" borderId="0" xfId="0" applyFont="1" applyProtection="1">
      <protection hidden="1"/>
    </xf>
    <xf numFmtId="0" fontId="11" fillId="0" borderId="4" xfId="0" applyFont="1" applyBorder="1" applyAlignment="1" applyProtection="1">
      <alignment vertical="top"/>
      <protection hidden="1"/>
    </xf>
    <xf numFmtId="0" fontId="12" fillId="0" borderId="4" xfId="0" applyFont="1" applyBorder="1" applyAlignment="1" applyProtection="1">
      <alignment vertical="top"/>
      <protection hidden="1"/>
    </xf>
    <xf numFmtId="0" fontId="4" fillId="0" borderId="4" xfId="0" applyFont="1" applyBorder="1" applyAlignment="1" applyProtection="1">
      <alignment horizontal="center" vertical="top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vertical="top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4" fillId="0" borderId="23" xfId="0" applyFont="1" applyBorder="1" applyAlignment="1" applyProtection="1">
      <alignment vertical="top" wrapText="1"/>
      <protection hidden="1"/>
    </xf>
    <xf numFmtId="0" fontId="4" fillId="0" borderId="24" xfId="0" applyFont="1" applyBorder="1" applyAlignment="1" applyProtection="1">
      <alignment vertical="top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7" fillId="0" borderId="0" xfId="0" quotePrefix="1" applyFont="1" applyProtection="1">
      <protection hidden="1"/>
    </xf>
    <xf numFmtId="0" fontId="1" fillId="0" borderId="0" xfId="2" applyAlignment="1" applyProtection="1">
      <alignment wrapText="1"/>
      <protection hidden="1"/>
    </xf>
    <xf numFmtId="0" fontId="7" fillId="0" borderId="12" xfId="0" applyFont="1" applyBorder="1" applyAlignment="1" applyProtection="1">
      <alignment wrapText="1"/>
      <protection locked="0"/>
    </xf>
    <xf numFmtId="0" fontId="7" fillId="0" borderId="13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14" fillId="0" borderId="0" xfId="1" applyFont="1" applyAlignment="1" applyProtection="1"/>
    <xf numFmtId="0" fontId="15" fillId="0" borderId="0" xfId="0" applyFont="1" applyAlignment="1">
      <alignment horizontal="center"/>
    </xf>
    <xf numFmtId="0" fontId="16" fillId="7" borderId="5" xfId="0" applyFont="1" applyFill="1" applyBorder="1" applyAlignment="1" applyProtection="1">
      <alignment horizontal="center" vertical="center" wrapText="1"/>
      <protection hidden="1"/>
    </xf>
    <xf numFmtId="0" fontId="16" fillId="7" borderId="6" xfId="0" applyFont="1" applyFill="1" applyBorder="1" applyAlignment="1" applyProtection="1">
      <alignment horizontal="center" vertical="center" wrapText="1"/>
      <protection hidden="1"/>
    </xf>
    <xf numFmtId="0" fontId="16" fillId="7" borderId="7" xfId="0" applyFont="1" applyFill="1" applyBorder="1" applyAlignment="1" applyProtection="1">
      <alignment horizontal="center" vertical="center"/>
      <protection hidden="1"/>
    </xf>
    <xf numFmtId="0" fontId="16" fillId="7" borderId="7" xfId="0" applyFont="1" applyFill="1" applyBorder="1" applyAlignment="1" applyProtection="1">
      <alignment horizontal="center" vertical="center" wrapText="1"/>
      <protection hidden="1"/>
    </xf>
  </cellXfs>
  <cellStyles count="3">
    <cellStyle name="Hyperlink" xfId="1" builtinId="8"/>
    <cellStyle name="Standaard" xfId="0" builtinId="0"/>
    <cellStyle name="Standaard 2" xfId="2" xr:uid="{00000000-0005-0000-0000-000002000000}"/>
  </cellStyles>
  <dxfs count="12"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86C47"/>
      <color rgb="FFF0A888"/>
      <color rgb="FFE25A1C"/>
      <color rgb="FFF7D2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Beslistabel!A1"/><Relationship Id="rId2" Type="http://schemas.openxmlformats.org/officeDocument/2006/relationships/hyperlink" Target="#Processtappen!A1"/><Relationship Id="rId1" Type="http://schemas.openxmlformats.org/officeDocument/2006/relationships/hyperlink" Target="#Beslisboom!A1"/><Relationship Id="rId6" Type="http://schemas.openxmlformats.org/officeDocument/2006/relationships/image" Target="../media/image1.jpeg"/><Relationship Id="rId5" Type="http://schemas.openxmlformats.org/officeDocument/2006/relationships/hyperlink" Target="https://www.terzake-excel.nl/excel-document-op-maat/" TargetMode="External"/><Relationship Id="rId4" Type="http://schemas.openxmlformats.org/officeDocument/2006/relationships/hyperlink" Target="#Stappen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Beslistabel!A1"/><Relationship Id="rId2" Type="http://schemas.openxmlformats.org/officeDocument/2006/relationships/hyperlink" Target="#Processtappen!A1"/><Relationship Id="rId1" Type="http://schemas.openxmlformats.org/officeDocument/2006/relationships/hyperlink" Target="#Home!A1"/><Relationship Id="rId6" Type="http://schemas.openxmlformats.org/officeDocument/2006/relationships/image" Target="../media/image1.jpeg"/><Relationship Id="rId5" Type="http://schemas.openxmlformats.org/officeDocument/2006/relationships/hyperlink" Target="#Stappen!A1"/><Relationship Id="rId4" Type="http://schemas.openxmlformats.org/officeDocument/2006/relationships/hyperlink" Target="#Beslisboom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Beslistabel!A1"/><Relationship Id="rId2" Type="http://schemas.openxmlformats.org/officeDocument/2006/relationships/hyperlink" Target="#Processtappen!A1"/><Relationship Id="rId1" Type="http://schemas.openxmlformats.org/officeDocument/2006/relationships/hyperlink" Target="#Home!A1"/><Relationship Id="rId6" Type="http://schemas.openxmlformats.org/officeDocument/2006/relationships/image" Target="../media/image1.jpeg"/><Relationship Id="rId5" Type="http://schemas.openxmlformats.org/officeDocument/2006/relationships/hyperlink" Target="#Stappen!A1"/><Relationship Id="rId4" Type="http://schemas.openxmlformats.org/officeDocument/2006/relationships/hyperlink" Target="#Beslisboom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Beslistabel!A1"/><Relationship Id="rId2" Type="http://schemas.openxmlformats.org/officeDocument/2006/relationships/hyperlink" Target="#Processtappen!A1"/><Relationship Id="rId1" Type="http://schemas.openxmlformats.org/officeDocument/2006/relationships/hyperlink" Target="#Home!A1"/><Relationship Id="rId6" Type="http://schemas.openxmlformats.org/officeDocument/2006/relationships/image" Target="../media/image1.jpeg"/><Relationship Id="rId5" Type="http://schemas.openxmlformats.org/officeDocument/2006/relationships/hyperlink" Target="#Stappen!A1"/><Relationship Id="rId4" Type="http://schemas.openxmlformats.org/officeDocument/2006/relationships/hyperlink" Target="#Beslisboom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Beslistabel!A1"/><Relationship Id="rId2" Type="http://schemas.openxmlformats.org/officeDocument/2006/relationships/hyperlink" Target="#Processtappen!A1"/><Relationship Id="rId1" Type="http://schemas.openxmlformats.org/officeDocument/2006/relationships/hyperlink" Target="#Home!A1"/><Relationship Id="rId6" Type="http://schemas.openxmlformats.org/officeDocument/2006/relationships/image" Target="../media/image1.jpeg"/><Relationship Id="rId5" Type="http://schemas.openxmlformats.org/officeDocument/2006/relationships/hyperlink" Target="#Stappen!A1"/><Relationship Id="rId4" Type="http://schemas.openxmlformats.org/officeDocument/2006/relationships/hyperlink" Target="#Beslisboom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290512</xdr:colOff>
      <xdr:row>6</xdr:row>
      <xdr:rowOff>54769</xdr:rowOff>
    </xdr:from>
    <xdr:to>
      <xdr:col>10</xdr:col>
      <xdr:colOff>290512</xdr:colOff>
      <xdr:row>8</xdr:row>
      <xdr:rowOff>150019</xdr:rowOff>
    </xdr:to>
    <xdr:sp macro="" textlink="">
      <xdr:nvSpPr>
        <xdr:cNvPr id="3" name="Rond diagonale hoek rechthoek 2">
          <a:hlinkClick xmlns:r="http://schemas.openxmlformats.org/officeDocument/2006/relationships" r:id="rId1" tooltip="Beslisboom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62462" y="1169194"/>
          <a:ext cx="2781300" cy="476250"/>
        </a:xfrm>
        <a:prstGeom prst="round2DiagRect">
          <a:avLst/>
        </a:prstGeom>
        <a:solidFill>
          <a:srgbClr val="E86C47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Beslisboom</a:t>
          </a:r>
        </a:p>
      </xdr:txBody>
    </xdr:sp>
    <xdr:clientData/>
  </xdr:twoCellAnchor>
  <xdr:twoCellAnchor editAs="absolute">
    <xdr:from>
      <xdr:col>1</xdr:col>
      <xdr:colOff>333375</xdr:colOff>
      <xdr:row>3</xdr:row>
      <xdr:rowOff>9525</xdr:rowOff>
    </xdr:from>
    <xdr:to>
      <xdr:col>5</xdr:col>
      <xdr:colOff>333375</xdr:colOff>
      <xdr:row>5</xdr:row>
      <xdr:rowOff>133350</xdr:rowOff>
    </xdr:to>
    <xdr:sp macro="" textlink="">
      <xdr:nvSpPr>
        <xdr:cNvPr id="4" name="Rond diagonale hoek rechthoek 3">
          <a:hlinkClick xmlns:r="http://schemas.openxmlformats.org/officeDocument/2006/relationships" r:id="rId2" tooltip="Processtappen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8700" y="581025"/>
          <a:ext cx="2781300" cy="485775"/>
        </a:xfrm>
        <a:prstGeom prst="round2DiagRect">
          <a:avLst/>
        </a:prstGeom>
        <a:solidFill>
          <a:srgbClr val="E86C47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Processtappen</a:t>
          </a:r>
        </a:p>
      </xdr:txBody>
    </xdr:sp>
    <xdr:clientData/>
  </xdr:twoCellAnchor>
  <xdr:twoCellAnchor editAs="absolute">
    <xdr:from>
      <xdr:col>6</xdr:col>
      <xdr:colOff>290512</xdr:colOff>
      <xdr:row>3</xdr:row>
      <xdr:rowOff>14287</xdr:rowOff>
    </xdr:from>
    <xdr:to>
      <xdr:col>10</xdr:col>
      <xdr:colOff>290512</xdr:colOff>
      <xdr:row>5</xdr:row>
      <xdr:rowOff>128587</xdr:rowOff>
    </xdr:to>
    <xdr:sp macro="" textlink="">
      <xdr:nvSpPr>
        <xdr:cNvPr id="5" name="Rond diagonale hoek rechthoek 4">
          <a:hlinkClick xmlns:r="http://schemas.openxmlformats.org/officeDocument/2006/relationships" r:id="rId3" tooltip="Beslistabel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462462" y="585787"/>
          <a:ext cx="2781300" cy="476250"/>
        </a:xfrm>
        <a:prstGeom prst="round2DiagRect">
          <a:avLst/>
        </a:prstGeom>
        <a:solidFill>
          <a:srgbClr val="E86C47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Beslistabel</a:t>
          </a:r>
        </a:p>
      </xdr:txBody>
    </xdr:sp>
    <xdr:clientData/>
  </xdr:twoCellAnchor>
  <xdr:twoCellAnchor editAs="absolute">
    <xdr:from>
      <xdr:col>1</xdr:col>
      <xdr:colOff>342900</xdr:colOff>
      <xdr:row>6</xdr:row>
      <xdr:rowOff>42862</xdr:rowOff>
    </xdr:from>
    <xdr:to>
      <xdr:col>5</xdr:col>
      <xdr:colOff>342900</xdr:colOff>
      <xdr:row>8</xdr:row>
      <xdr:rowOff>138112</xdr:rowOff>
    </xdr:to>
    <xdr:sp macro="" textlink="">
      <xdr:nvSpPr>
        <xdr:cNvPr id="8" name="Rond diagonale hoek rechthoek 7">
          <a:hlinkClick xmlns:r="http://schemas.openxmlformats.org/officeDocument/2006/relationships" r:id="rId4" tooltip="Stappen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38225" y="1157287"/>
          <a:ext cx="2781300" cy="476250"/>
        </a:xfrm>
        <a:prstGeom prst="round2DiagRect">
          <a:avLst/>
        </a:prstGeom>
        <a:solidFill>
          <a:srgbClr val="E86C47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Stappen</a:t>
          </a:r>
        </a:p>
      </xdr:txBody>
    </xdr:sp>
    <xdr:clientData/>
  </xdr:twoCellAnchor>
  <xdr:twoCellAnchor editAs="oneCell">
    <xdr:from>
      <xdr:col>12</xdr:col>
      <xdr:colOff>253239</xdr:colOff>
      <xdr:row>1</xdr:row>
      <xdr:rowOff>19050</xdr:rowOff>
    </xdr:from>
    <xdr:to>
      <xdr:col>16</xdr:col>
      <xdr:colOff>63377</xdr:colOff>
      <xdr:row>6</xdr:row>
      <xdr:rowOff>46103</xdr:rowOff>
    </xdr:to>
    <xdr:pic>
      <xdr:nvPicPr>
        <xdr:cNvPr id="2" name="Afbeelding 1">
          <a:hlinkClick xmlns:r="http://schemas.openxmlformats.org/officeDocument/2006/relationships" r:id="rId5" tooltip="Ter Zake Excel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97139" y="209550"/>
          <a:ext cx="2181863" cy="950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0</xdr:row>
      <xdr:rowOff>1311</xdr:rowOff>
    </xdr:from>
    <xdr:to>
      <xdr:col>2</xdr:col>
      <xdr:colOff>38100</xdr:colOff>
      <xdr:row>0</xdr:row>
      <xdr:rowOff>277536</xdr:rowOff>
    </xdr:to>
    <xdr:sp macro="" textlink="">
      <xdr:nvSpPr>
        <xdr:cNvPr id="4" name="Rond diagonale hoek rechthoek 3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7700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Home</a:t>
          </a:r>
        </a:p>
      </xdr:txBody>
    </xdr:sp>
    <xdr:clientData fPrintsWithSheet="0"/>
  </xdr:twoCellAnchor>
  <xdr:twoCellAnchor editAs="absolute">
    <xdr:from>
      <xdr:col>2</xdr:col>
      <xdr:colOff>114300</xdr:colOff>
      <xdr:row>0</xdr:row>
      <xdr:rowOff>0</xdr:rowOff>
    </xdr:from>
    <xdr:to>
      <xdr:col>2</xdr:col>
      <xdr:colOff>1495425</xdr:colOff>
      <xdr:row>0</xdr:row>
      <xdr:rowOff>276225</xdr:rowOff>
    </xdr:to>
    <xdr:sp macro="" textlink="">
      <xdr:nvSpPr>
        <xdr:cNvPr id="5" name="Rond diagonale hoek rechthoek 4">
          <a:hlinkClick xmlns:r="http://schemas.openxmlformats.org/officeDocument/2006/relationships" r:id="rId2" tooltip="Processtappen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105025" y="0"/>
          <a:ext cx="1381125" cy="276225"/>
        </a:xfrm>
        <a:prstGeom prst="round2DiagRect">
          <a:avLst/>
        </a:prstGeom>
        <a:solidFill>
          <a:srgbClr val="E86C47">
            <a:alpha val="50000"/>
          </a:srgbClr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Processtappen</a:t>
          </a:r>
        </a:p>
      </xdr:txBody>
    </xdr:sp>
    <xdr:clientData fPrintsWithSheet="0"/>
  </xdr:twoCellAnchor>
  <xdr:twoCellAnchor editAs="absolute">
    <xdr:from>
      <xdr:col>2</xdr:col>
      <xdr:colOff>1581150</xdr:colOff>
      <xdr:row>0</xdr:row>
      <xdr:rowOff>1311</xdr:rowOff>
    </xdr:from>
    <xdr:to>
      <xdr:col>2</xdr:col>
      <xdr:colOff>2962275</xdr:colOff>
      <xdr:row>0</xdr:row>
      <xdr:rowOff>277536</xdr:rowOff>
    </xdr:to>
    <xdr:sp macro="" textlink="">
      <xdr:nvSpPr>
        <xdr:cNvPr id="6" name="Rond diagonale hoek rechthoek 5">
          <a:hlinkClick xmlns:r="http://schemas.openxmlformats.org/officeDocument/2006/relationships" r:id="rId3" tooltip="Beslistabel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71875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Beslistabel</a:t>
          </a:r>
        </a:p>
      </xdr:txBody>
    </xdr:sp>
    <xdr:clientData fPrintsWithSheet="0"/>
  </xdr:twoCellAnchor>
  <xdr:twoCellAnchor editAs="absolute">
    <xdr:from>
      <xdr:col>2</xdr:col>
      <xdr:colOff>3038475</xdr:colOff>
      <xdr:row>0</xdr:row>
      <xdr:rowOff>1311</xdr:rowOff>
    </xdr:from>
    <xdr:to>
      <xdr:col>3</xdr:col>
      <xdr:colOff>1038225</xdr:colOff>
      <xdr:row>0</xdr:row>
      <xdr:rowOff>277536</xdr:rowOff>
    </xdr:to>
    <xdr:sp macro="" textlink="">
      <xdr:nvSpPr>
        <xdr:cNvPr id="7" name="Rond diagonale hoek rechthoek 6">
          <a:hlinkClick xmlns:r="http://schemas.openxmlformats.org/officeDocument/2006/relationships" r:id="rId4" tooltip="Beslisboom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029200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Beslisboom</a:t>
          </a:r>
        </a:p>
      </xdr:txBody>
    </xdr:sp>
    <xdr:clientData fPrintsWithSheet="0"/>
  </xdr:twoCellAnchor>
  <xdr:twoCellAnchor editAs="absolute">
    <xdr:from>
      <xdr:col>3</xdr:col>
      <xdr:colOff>1123950</xdr:colOff>
      <xdr:row>0</xdr:row>
      <xdr:rowOff>1311</xdr:rowOff>
    </xdr:from>
    <xdr:to>
      <xdr:col>4</xdr:col>
      <xdr:colOff>1038225</xdr:colOff>
      <xdr:row>0</xdr:row>
      <xdr:rowOff>277536</xdr:rowOff>
    </xdr:to>
    <xdr:sp macro="" textlink="">
      <xdr:nvSpPr>
        <xdr:cNvPr id="8" name="Rond diagonale hoek rechthoek 7">
          <a:hlinkClick xmlns:r="http://schemas.openxmlformats.org/officeDocument/2006/relationships" r:id="rId5" tooltip="Stappen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96050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Stappen</a:t>
          </a:r>
        </a:p>
      </xdr:txBody>
    </xdr:sp>
    <xdr:clientData fPrintsWithSheet="0"/>
  </xdr:twoCellAnchor>
  <xdr:twoCellAnchor editAs="oneCell">
    <xdr:from>
      <xdr:col>5</xdr:col>
      <xdr:colOff>253239</xdr:colOff>
      <xdr:row>0</xdr:row>
      <xdr:rowOff>57150</xdr:rowOff>
    </xdr:from>
    <xdr:to>
      <xdr:col>8</xdr:col>
      <xdr:colOff>291977</xdr:colOff>
      <xdr:row>1</xdr:row>
      <xdr:rowOff>655703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59039" y="57150"/>
          <a:ext cx="2181863" cy="950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1311</xdr:rowOff>
    </xdr:from>
    <xdr:to>
      <xdr:col>2</xdr:col>
      <xdr:colOff>523875</xdr:colOff>
      <xdr:row>0</xdr:row>
      <xdr:rowOff>277536</xdr:rowOff>
    </xdr:to>
    <xdr:sp macro="" textlink="">
      <xdr:nvSpPr>
        <xdr:cNvPr id="4" name="Rond diagonale hoek rechthoek 3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9600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Home</a:t>
          </a:r>
        </a:p>
      </xdr:txBody>
    </xdr:sp>
    <xdr:clientData fPrintsWithSheet="0"/>
  </xdr:twoCellAnchor>
  <xdr:twoCellAnchor editAs="absolute">
    <xdr:from>
      <xdr:col>2</xdr:col>
      <xdr:colOff>600075</xdr:colOff>
      <xdr:row>0</xdr:row>
      <xdr:rowOff>0</xdr:rowOff>
    </xdr:from>
    <xdr:to>
      <xdr:col>4</xdr:col>
      <xdr:colOff>266700</xdr:colOff>
      <xdr:row>0</xdr:row>
      <xdr:rowOff>276225</xdr:rowOff>
    </xdr:to>
    <xdr:sp macro="" textlink="">
      <xdr:nvSpPr>
        <xdr:cNvPr id="5" name="Rond diagonale hoek rechthoek 4">
          <a:hlinkClick xmlns:r="http://schemas.openxmlformats.org/officeDocument/2006/relationships" r:id="rId2" tooltip="Processtappen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66925" y="0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Processtappen</a:t>
          </a:r>
        </a:p>
      </xdr:txBody>
    </xdr:sp>
    <xdr:clientData fPrintsWithSheet="0"/>
  </xdr:twoCellAnchor>
  <xdr:twoCellAnchor editAs="absolute">
    <xdr:from>
      <xdr:col>4</xdr:col>
      <xdr:colOff>352425</xdr:colOff>
      <xdr:row>0</xdr:row>
      <xdr:rowOff>1311</xdr:rowOff>
    </xdr:from>
    <xdr:to>
      <xdr:col>5</xdr:col>
      <xdr:colOff>876300</xdr:colOff>
      <xdr:row>0</xdr:row>
      <xdr:rowOff>277536</xdr:rowOff>
    </xdr:to>
    <xdr:sp macro="" textlink="">
      <xdr:nvSpPr>
        <xdr:cNvPr id="6" name="Rond diagonale hoek rechthoek 5">
          <a:hlinkClick xmlns:r="http://schemas.openxmlformats.org/officeDocument/2006/relationships" r:id="rId3" tooltip="Beslistabel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533775" y="1311"/>
          <a:ext cx="1381125" cy="276225"/>
        </a:xfrm>
        <a:prstGeom prst="round2DiagRect">
          <a:avLst/>
        </a:prstGeom>
        <a:solidFill>
          <a:srgbClr val="E86C47">
            <a:alpha val="50000"/>
          </a:srgbClr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Beslistabel</a:t>
          </a:r>
        </a:p>
      </xdr:txBody>
    </xdr:sp>
    <xdr:clientData fPrintsWithSheet="0"/>
  </xdr:twoCellAnchor>
  <xdr:twoCellAnchor editAs="absolute">
    <xdr:from>
      <xdr:col>5</xdr:col>
      <xdr:colOff>952500</xdr:colOff>
      <xdr:row>0</xdr:row>
      <xdr:rowOff>1311</xdr:rowOff>
    </xdr:from>
    <xdr:to>
      <xdr:col>7</xdr:col>
      <xdr:colOff>342900</xdr:colOff>
      <xdr:row>0</xdr:row>
      <xdr:rowOff>277536</xdr:rowOff>
    </xdr:to>
    <xdr:sp macro="" textlink="">
      <xdr:nvSpPr>
        <xdr:cNvPr id="7" name="Rond diagonale hoek rechthoek 6">
          <a:hlinkClick xmlns:r="http://schemas.openxmlformats.org/officeDocument/2006/relationships" r:id="rId4" tooltip="Beslisboom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991100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Beslisboom</a:t>
          </a:r>
        </a:p>
      </xdr:txBody>
    </xdr:sp>
    <xdr:clientData fPrintsWithSheet="0"/>
  </xdr:twoCellAnchor>
  <xdr:twoCellAnchor editAs="absolute">
    <xdr:from>
      <xdr:col>7</xdr:col>
      <xdr:colOff>428625</xdr:colOff>
      <xdr:row>0</xdr:row>
      <xdr:rowOff>1311</xdr:rowOff>
    </xdr:from>
    <xdr:to>
      <xdr:col>9</xdr:col>
      <xdr:colOff>590550</xdr:colOff>
      <xdr:row>0</xdr:row>
      <xdr:rowOff>277536</xdr:rowOff>
    </xdr:to>
    <xdr:sp macro="" textlink="">
      <xdr:nvSpPr>
        <xdr:cNvPr id="8" name="Rond diagonale hoek rechthoek 7">
          <a:hlinkClick xmlns:r="http://schemas.openxmlformats.org/officeDocument/2006/relationships" r:id="rId5" tooltip="Stappen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457950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Stappen</a:t>
          </a:r>
        </a:p>
      </xdr:txBody>
    </xdr:sp>
    <xdr:clientData fPrintsWithSheet="0"/>
  </xdr:twoCellAnchor>
  <xdr:twoCellAnchor editAs="oneCell">
    <xdr:from>
      <xdr:col>11</xdr:col>
      <xdr:colOff>253239</xdr:colOff>
      <xdr:row>0</xdr:row>
      <xdr:rowOff>28575</xdr:rowOff>
    </xdr:from>
    <xdr:to>
      <xdr:col>14</xdr:col>
      <xdr:colOff>606302</xdr:colOff>
      <xdr:row>1</xdr:row>
      <xdr:rowOff>198503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20964" y="28575"/>
          <a:ext cx="2181863" cy="9509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1311</xdr:rowOff>
    </xdr:from>
    <xdr:to>
      <xdr:col>2</xdr:col>
      <xdr:colOff>9525</xdr:colOff>
      <xdr:row>0</xdr:row>
      <xdr:rowOff>277536</xdr:rowOff>
    </xdr:to>
    <xdr:sp macro="" textlink="">
      <xdr:nvSpPr>
        <xdr:cNvPr id="3" name="Rond diagonale hoek rechthoek 2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19125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Home</a:t>
          </a:r>
        </a:p>
      </xdr:txBody>
    </xdr:sp>
    <xdr:clientData fPrintsWithSheet="0"/>
  </xdr:twoCellAnchor>
  <xdr:twoCellAnchor editAs="absolute">
    <xdr:from>
      <xdr:col>2</xdr:col>
      <xdr:colOff>85725</xdr:colOff>
      <xdr:row>0</xdr:row>
      <xdr:rowOff>0</xdr:rowOff>
    </xdr:from>
    <xdr:to>
      <xdr:col>2</xdr:col>
      <xdr:colOff>1466850</xdr:colOff>
      <xdr:row>0</xdr:row>
      <xdr:rowOff>276225</xdr:rowOff>
    </xdr:to>
    <xdr:sp macro="" textlink="">
      <xdr:nvSpPr>
        <xdr:cNvPr id="4" name="Rond diagonale hoek rechthoek 3">
          <a:hlinkClick xmlns:r="http://schemas.openxmlformats.org/officeDocument/2006/relationships" r:id="rId2" tooltip="Processtappen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76450" y="0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Processtappen</a:t>
          </a:r>
        </a:p>
      </xdr:txBody>
    </xdr:sp>
    <xdr:clientData fPrintsWithSheet="0"/>
  </xdr:twoCellAnchor>
  <xdr:twoCellAnchor editAs="absolute">
    <xdr:from>
      <xdr:col>2</xdr:col>
      <xdr:colOff>1552575</xdr:colOff>
      <xdr:row>0</xdr:row>
      <xdr:rowOff>1311</xdr:rowOff>
    </xdr:from>
    <xdr:to>
      <xdr:col>2</xdr:col>
      <xdr:colOff>2933700</xdr:colOff>
      <xdr:row>0</xdr:row>
      <xdr:rowOff>277536</xdr:rowOff>
    </xdr:to>
    <xdr:sp macro="" textlink="">
      <xdr:nvSpPr>
        <xdr:cNvPr id="5" name="Rond diagonale hoek rechthoek 4">
          <a:hlinkClick xmlns:r="http://schemas.openxmlformats.org/officeDocument/2006/relationships" r:id="rId3" tooltip="Beslistabel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543300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Beslistabel</a:t>
          </a:r>
        </a:p>
      </xdr:txBody>
    </xdr:sp>
    <xdr:clientData fPrintsWithSheet="0"/>
  </xdr:twoCellAnchor>
  <xdr:twoCellAnchor editAs="absolute">
    <xdr:from>
      <xdr:col>2</xdr:col>
      <xdr:colOff>3009900</xdr:colOff>
      <xdr:row>0</xdr:row>
      <xdr:rowOff>1311</xdr:rowOff>
    </xdr:from>
    <xdr:to>
      <xdr:col>3</xdr:col>
      <xdr:colOff>1343025</xdr:colOff>
      <xdr:row>0</xdr:row>
      <xdr:rowOff>277536</xdr:rowOff>
    </xdr:to>
    <xdr:sp macro="" textlink="">
      <xdr:nvSpPr>
        <xdr:cNvPr id="6" name="Rond diagonale hoek rechthoek 5">
          <a:hlinkClick xmlns:r="http://schemas.openxmlformats.org/officeDocument/2006/relationships" r:id="rId4" tooltip="Beslisboom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000625" y="1311"/>
          <a:ext cx="1381125" cy="276225"/>
        </a:xfrm>
        <a:prstGeom prst="round2DiagRect">
          <a:avLst/>
        </a:prstGeom>
        <a:solidFill>
          <a:srgbClr val="E86C47">
            <a:alpha val="50000"/>
          </a:srgbClr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Beslisboom</a:t>
          </a:r>
        </a:p>
      </xdr:txBody>
    </xdr:sp>
    <xdr:clientData fPrintsWithSheet="0"/>
  </xdr:twoCellAnchor>
  <xdr:twoCellAnchor editAs="absolute">
    <xdr:from>
      <xdr:col>3</xdr:col>
      <xdr:colOff>1428750</xdr:colOff>
      <xdr:row>0</xdr:row>
      <xdr:rowOff>1311</xdr:rowOff>
    </xdr:from>
    <xdr:to>
      <xdr:col>4</xdr:col>
      <xdr:colOff>981075</xdr:colOff>
      <xdr:row>0</xdr:row>
      <xdr:rowOff>277536</xdr:rowOff>
    </xdr:to>
    <xdr:sp macro="" textlink="">
      <xdr:nvSpPr>
        <xdr:cNvPr id="7" name="Rond diagonale hoek rechthoek 6">
          <a:hlinkClick xmlns:r="http://schemas.openxmlformats.org/officeDocument/2006/relationships" r:id="rId5" tooltip="Stappen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467475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>
              <a:latin typeface="+mj-lt"/>
            </a:rPr>
            <a:t>Stappen</a:t>
          </a:r>
        </a:p>
      </xdr:txBody>
    </xdr:sp>
    <xdr:clientData fPrintsWithSheet="0"/>
  </xdr:twoCellAnchor>
  <xdr:twoCellAnchor editAs="oneCell">
    <xdr:from>
      <xdr:col>5</xdr:col>
      <xdr:colOff>1415289</xdr:colOff>
      <xdr:row>0</xdr:row>
      <xdr:rowOff>47625</xdr:rowOff>
    </xdr:from>
    <xdr:to>
      <xdr:col>6</xdr:col>
      <xdr:colOff>1768352</xdr:colOff>
      <xdr:row>1</xdr:row>
      <xdr:rowOff>646178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11614" y="47625"/>
          <a:ext cx="2181863" cy="9509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1311</xdr:rowOff>
    </xdr:from>
    <xdr:to>
      <xdr:col>2</xdr:col>
      <xdr:colOff>9525</xdr:colOff>
      <xdr:row>0</xdr:row>
      <xdr:rowOff>277536</xdr:rowOff>
    </xdr:to>
    <xdr:sp macro="" textlink="">
      <xdr:nvSpPr>
        <xdr:cNvPr id="3" name="Rond diagonale hoek rechthoek 2">
          <a:hlinkClick xmlns:r="http://schemas.openxmlformats.org/officeDocument/2006/relationships" r:id="rId1" tooltip="Home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19125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 b="0">
              <a:latin typeface="+mj-lt"/>
            </a:rPr>
            <a:t>Home</a:t>
          </a:r>
        </a:p>
      </xdr:txBody>
    </xdr:sp>
    <xdr:clientData fPrintsWithSheet="0"/>
  </xdr:twoCellAnchor>
  <xdr:twoCellAnchor editAs="absolute">
    <xdr:from>
      <xdr:col>2</xdr:col>
      <xdr:colOff>85725</xdr:colOff>
      <xdr:row>0</xdr:row>
      <xdr:rowOff>0</xdr:rowOff>
    </xdr:from>
    <xdr:to>
      <xdr:col>2</xdr:col>
      <xdr:colOff>1466850</xdr:colOff>
      <xdr:row>0</xdr:row>
      <xdr:rowOff>276225</xdr:rowOff>
    </xdr:to>
    <xdr:sp macro="" textlink="">
      <xdr:nvSpPr>
        <xdr:cNvPr id="4" name="Rond diagonale hoek rechthoek 3">
          <a:hlinkClick xmlns:r="http://schemas.openxmlformats.org/officeDocument/2006/relationships" r:id="rId2" tooltip="Processtappen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76450" y="0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 b="0">
              <a:latin typeface="+mj-lt"/>
            </a:rPr>
            <a:t>Processtappen</a:t>
          </a:r>
        </a:p>
      </xdr:txBody>
    </xdr:sp>
    <xdr:clientData fPrintsWithSheet="0"/>
  </xdr:twoCellAnchor>
  <xdr:twoCellAnchor editAs="absolute">
    <xdr:from>
      <xdr:col>2</xdr:col>
      <xdr:colOff>1552575</xdr:colOff>
      <xdr:row>0</xdr:row>
      <xdr:rowOff>1311</xdr:rowOff>
    </xdr:from>
    <xdr:to>
      <xdr:col>2</xdr:col>
      <xdr:colOff>2933700</xdr:colOff>
      <xdr:row>0</xdr:row>
      <xdr:rowOff>277536</xdr:rowOff>
    </xdr:to>
    <xdr:sp macro="" textlink="">
      <xdr:nvSpPr>
        <xdr:cNvPr id="5" name="Rond diagonale hoek rechthoek 4">
          <a:hlinkClick xmlns:r="http://schemas.openxmlformats.org/officeDocument/2006/relationships" r:id="rId3" tooltip="Beslistabel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543300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 b="0">
              <a:latin typeface="+mj-lt"/>
            </a:rPr>
            <a:t>Beslistabel</a:t>
          </a:r>
        </a:p>
      </xdr:txBody>
    </xdr:sp>
    <xdr:clientData fPrintsWithSheet="0"/>
  </xdr:twoCellAnchor>
  <xdr:twoCellAnchor editAs="absolute">
    <xdr:from>
      <xdr:col>2</xdr:col>
      <xdr:colOff>3009900</xdr:colOff>
      <xdr:row>0</xdr:row>
      <xdr:rowOff>1311</xdr:rowOff>
    </xdr:from>
    <xdr:to>
      <xdr:col>3</xdr:col>
      <xdr:colOff>1343025</xdr:colOff>
      <xdr:row>0</xdr:row>
      <xdr:rowOff>277536</xdr:rowOff>
    </xdr:to>
    <xdr:sp macro="" textlink="">
      <xdr:nvSpPr>
        <xdr:cNvPr id="6" name="Rond diagonale hoek rechthoek 5">
          <a:hlinkClick xmlns:r="http://schemas.openxmlformats.org/officeDocument/2006/relationships" r:id="rId4" tooltip="Beslisboom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000625" y="1311"/>
          <a:ext cx="1381125" cy="276225"/>
        </a:xfrm>
        <a:prstGeom prst="round2DiagRect">
          <a:avLst/>
        </a:prstGeom>
        <a:solidFill>
          <a:srgbClr val="E86C47"/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 b="0">
              <a:latin typeface="+mj-lt"/>
            </a:rPr>
            <a:t>Beslisboom</a:t>
          </a:r>
        </a:p>
      </xdr:txBody>
    </xdr:sp>
    <xdr:clientData fPrintsWithSheet="0"/>
  </xdr:twoCellAnchor>
  <xdr:twoCellAnchor editAs="absolute">
    <xdr:from>
      <xdr:col>3</xdr:col>
      <xdr:colOff>1428750</xdr:colOff>
      <xdr:row>0</xdr:row>
      <xdr:rowOff>1311</xdr:rowOff>
    </xdr:from>
    <xdr:to>
      <xdr:col>5</xdr:col>
      <xdr:colOff>257175</xdr:colOff>
      <xdr:row>0</xdr:row>
      <xdr:rowOff>277536</xdr:rowOff>
    </xdr:to>
    <xdr:sp macro="" textlink="">
      <xdr:nvSpPr>
        <xdr:cNvPr id="7" name="Rond diagonale hoek rechthoek 6">
          <a:hlinkClick xmlns:r="http://schemas.openxmlformats.org/officeDocument/2006/relationships" r:id="rId5" tooltip="Stappen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467475" y="1311"/>
          <a:ext cx="1381125" cy="276225"/>
        </a:xfrm>
        <a:prstGeom prst="round2DiagRect">
          <a:avLst/>
        </a:prstGeom>
        <a:solidFill>
          <a:srgbClr val="E86C47">
            <a:alpha val="50000"/>
          </a:srgbClr>
        </a:solidFill>
        <a:scene3d>
          <a:camera prst="orthographicFront"/>
          <a:lightRig rig="threePt" dir="t"/>
        </a:scene3d>
        <a:sp3d>
          <a:bevelT w="63500" h="25400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100" b="0">
              <a:latin typeface="+mj-lt"/>
            </a:rPr>
            <a:t>Stappen</a:t>
          </a:r>
        </a:p>
      </xdr:txBody>
    </xdr:sp>
    <xdr:clientData fPrintsWithSheet="0"/>
  </xdr:twoCellAnchor>
  <xdr:twoCellAnchor editAs="oneCell">
    <xdr:from>
      <xdr:col>9</xdr:col>
      <xdr:colOff>628460</xdr:colOff>
      <xdr:row>0</xdr:row>
      <xdr:rowOff>48105</xdr:rowOff>
    </xdr:from>
    <xdr:to>
      <xdr:col>11</xdr:col>
      <xdr:colOff>703277</xdr:colOff>
      <xdr:row>1</xdr:row>
      <xdr:rowOff>643098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95505" y="48105"/>
          <a:ext cx="2181863" cy="950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rzake-excel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Q24"/>
  <sheetViews>
    <sheetView showGridLines="0" showRowColHeaders="0" tabSelected="1" workbookViewId="0">
      <selection activeCell="P14" sqref="P14"/>
    </sheetView>
  </sheetViews>
  <sheetFormatPr defaultColWidth="10.42578125" defaultRowHeight="14.25" x14ac:dyDescent="0.2"/>
  <cols>
    <col min="1" max="12" width="10.42578125" style="44"/>
    <col min="13" max="13" width="4.28515625" style="44" bestFit="1" customWidth="1"/>
    <col min="14" max="16384" width="10.42578125" style="44"/>
  </cols>
  <sheetData>
    <row r="1" spans="1:14" ht="15" thickBot="1" x14ac:dyDescent="0.25"/>
    <row r="2" spans="1:14" ht="15.75" x14ac:dyDescent="0.25">
      <c r="A2" s="45"/>
      <c r="B2" s="46" t="s">
        <v>42</v>
      </c>
      <c r="C2" s="47"/>
      <c r="D2" s="47"/>
      <c r="E2" s="47"/>
      <c r="F2" s="47"/>
      <c r="G2" s="47"/>
      <c r="H2" s="47"/>
      <c r="I2" s="47"/>
      <c r="J2" s="47"/>
      <c r="K2" s="48"/>
    </row>
    <row r="3" spans="1:14" x14ac:dyDescent="0.2">
      <c r="B3" s="49"/>
      <c r="K3" s="50"/>
    </row>
    <row r="4" spans="1:14" x14ac:dyDescent="0.2">
      <c r="B4" s="49"/>
      <c r="K4" s="50"/>
    </row>
    <row r="5" spans="1:14" x14ac:dyDescent="0.2">
      <c r="B5" s="49"/>
      <c r="K5" s="50"/>
    </row>
    <row r="6" spans="1:14" x14ac:dyDescent="0.2">
      <c r="B6" s="49"/>
      <c r="K6" s="50"/>
    </row>
    <row r="7" spans="1:14" ht="15" x14ac:dyDescent="0.25">
      <c r="B7" s="49"/>
      <c r="K7" s="50"/>
      <c r="M7" s="99" t="s">
        <v>43</v>
      </c>
      <c r="N7" s="100" t="s">
        <v>44</v>
      </c>
    </row>
    <row r="8" spans="1:14" ht="15" x14ac:dyDescent="0.25">
      <c r="B8" s="49"/>
      <c r="K8" s="50"/>
      <c r="M8" s="101" t="s">
        <v>45</v>
      </c>
      <c r="N8" s="63" t="s">
        <v>46</v>
      </c>
    </row>
    <row r="9" spans="1:14" x14ac:dyDescent="0.2">
      <c r="B9" s="49"/>
      <c r="K9" s="50"/>
    </row>
    <row r="10" spans="1:14" x14ac:dyDescent="0.2">
      <c r="B10" s="49"/>
      <c r="K10" s="50"/>
    </row>
    <row r="11" spans="1:14" x14ac:dyDescent="0.2">
      <c r="B11" s="49"/>
      <c r="K11" s="50"/>
    </row>
    <row r="12" spans="1:14" x14ac:dyDescent="0.2">
      <c r="B12" s="49"/>
      <c r="K12" s="50"/>
    </row>
    <row r="13" spans="1:14" x14ac:dyDescent="0.2">
      <c r="B13" s="49"/>
      <c r="K13" s="50"/>
    </row>
    <row r="14" spans="1:14" x14ac:dyDescent="0.2">
      <c r="B14" s="49"/>
      <c r="K14" s="50"/>
    </row>
    <row r="15" spans="1:14" x14ac:dyDescent="0.2">
      <c r="B15" s="49"/>
      <c r="K15" s="50"/>
    </row>
    <row r="16" spans="1:14" x14ac:dyDescent="0.2">
      <c r="B16" s="49"/>
      <c r="K16" s="50"/>
    </row>
    <row r="17" spans="1:17" x14ac:dyDescent="0.2">
      <c r="B17" s="49"/>
      <c r="K17" s="50"/>
    </row>
    <row r="18" spans="1:17" x14ac:dyDescent="0.2">
      <c r="B18" s="49"/>
      <c r="K18" s="50"/>
    </row>
    <row r="19" spans="1:17" x14ac:dyDescent="0.2">
      <c r="B19" s="49"/>
      <c r="K19" s="50"/>
    </row>
    <row r="20" spans="1:17" x14ac:dyDescent="0.2">
      <c r="B20" s="49"/>
      <c r="K20" s="50"/>
    </row>
    <row r="21" spans="1:17" ht="15" thickBot="1" x14ac:dyDescent="0.25">
      <c r="B21" s="51"/>
      <c r="C21" s="52"/>
      <c r="D21" s="52"/>
      <c r="E21" s="52"/>
      <c r="F21" s="52"/>
      <c r="G21" s="52"/>
      <c r="H21" s="52"/>
      <c r="I21" s="52"/>
      <c r="J21" s="52"/>
      <c r="K21" s="53"/>
    </row>
    <row r="23" spans="1:17" ht="14.25" customHeight="1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ht="14.25" customHeight="1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</sheetData>
  <sheetProtection algorithmName="SHA-512" hashValue="WlJ72t7QLpbAcIDUPLpFqK9suHFvEsBUgN4bU44QM2tHYNfh7YQilwAuzqOorTrzXYlG1M+Yec8KkFUx33yy7A==" saltValue="mKK3m9IYTkMkB6XeV+r8jA==" spinCount="100000" sheet="1" objects="1" scenarios="1" selectLockedCells="1"/>
  <hyperlinks>
    <hyperlink ref="N7" r:id="rId1" xr:uid="{077A8A49-C899-49EF-BF92-C040A87F8DF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B1:L383"/>
  <sheetViews>
    <sheetView showGridLines="0" zoomScaleNormal="100" workbookViewId="0">
      <pane ySplit="3" topLeftCell="A4" activePane="bottomLeft" state="frozen"/>
      <selection activeCell="B2" sqref="B2"/>
      <selection pane="bottomLeft" activeCell="B4" sqref="B4"/>
    </sheetView>
  </sheetViews>
  <sheetFormatPr defaultRowHeight="12.75" x14ac:dyDescent="0.2"/>
  <cols>
    <col min="1" max="1" width="9.140625" style="1"/>
    <col min="2" max="2" width="20.7109375" style="8" customWidth="1"/>
    <col min="3" max="3" width="50.7109375" style="8" customWidth="1"/>
    <col min="4" max="5" width="22" style="8" customWidth="1"/>
    <col min="6" max="6" width="13.85546875" style="9" customWidth="1"/>
    <col min="7" max="10" width="9.140625" style="1"/>
    <col min="11" max="11" width="34.28515625" style="1" hidden="1" customWidth="1"/>
    <col min="12" max="12" width="9.140625" style="1" hidden="1" customWidth="1"/>
    <col min="13" max="16384" width="9.140625" style="1"/>
  </cols>
  <sheetData>
    <row r="1" spans="2:12" ht="27.75" customHeight="1" x14ac:dyDescent="0.2"/>
    <row r="2" spans="2:12" ht="54" customHeight="1" thickBot="1" x14ac:dyDescent="0.25">
      <c r="B2" s="1"/>
      <c r="D2" s="1"/>
      <c r="E2" s="1"/>
    </row>
    <row r="3" spans="2:12" ht="30" customHeight="1" thickBot="1" x14ac:dyDescent="0.25">
      <c r="B3" s="102" t="s">
        <v>1</v>
      </c>
      <c r="C3" s="103" t="s">
        <v>7</v>
      </c>
      <c r="D3" s="103" t="s">
        <v>8</v>
      </c>
      <c r="E3" s="103" t="s">
        <v>27</v>
      </c>
      <c r="F3" s="104" t="s">
        <v>29</v>
      </c>
      <c r="K3" s="1" t="str">
        <f>Beslistabel!B11</f>
        <v>Wekelijks</v>
      </c>
      <c r="L3" s="1" t="str">
        <f>Beslistabel!F4</f>
        <v>Klein</v>
      </c>
    </row>
    <row r="4" spans="2:12" ht="15" x14ac:dyDescent="0.2">
      <c r="B4" s="2"/>
      <c r="C4" s="3"/>
      <c r="D4" s="30"/>
      <c r="E4" s="30"/>
      <c r="F4" s="54" t="str">
        <f>IF(OR($D4="",E4="")=TRUE,"",VLOOKUP($D4,Beslistabel!$B$11:$F$14,HLOOKUP(E4,Beslistabel!$B$9:$F$10,2,FALSE)+1,FALSE))</f>
        <v/>
      </c>
      <c r="K4" s="1" t="str">
        <f>Beslistabel!B12</f>
        <v>Maandelijks</v>
      </c>
      <c r="L4" s="1" t="str">
        <f>Beslistabel!F5</f>
        <v>Matig</v>
      </c>
    </row>
    <row r="5" spans="2:12" ht="15" x14ac:dyDescent="0.2">
      <c r="B5" s="4"/>
      <c r="C5" s="5"/>
      <c r="D5" s="31"/>
      <c r="E5" s="31"/>
      <c r="F5" s="55" t="str">
        <f>IF(OR($D5="",E5="")=TRUE,"",VLOOKUP($D5,Beslistabel!$B$11:$F$14,HLOOKUP(E5,Beslistabel!$B$9:$F$10,2,FALSE)+1,FALSE))</f>
        <v/>
      </c>
      <c r="K5" s="1" t="str">
        <f>Beslistabel!B13</f>
        <v>Jaarlijks</v>
      </c>
      <c r="L5" s="1" t="str">
        <f>Beslistabel!F6</f>
        <v>Groot</v>
      </c>
    </row>
    <row r="6" spans="2:12" ht="15" x14ac:dyDescent="0.2">
      <c r="B6" s="4"/>
      <c r="C6" s="5"/>
      <c r="D6" s="31"/>
      <c r="E6" s="31"/>
      <c r="F6" s="55" t="str">
        <f>IF(OR($D6="",E6="")=TRUE,"",VLOOKUP($D6,Beslistabel!$B$11:$F$14,HLOOKUP(E6,Beslistabel!$B$9:$F$10,2,FALSE)+1,FALSE))</f>
        <v/>
      </c>
      <c r="K6" s="1" t="str">
        <f>Beslistabel!B14</f>
        <v>Minder dan 1X per jaar</v>
      </c>
      <c r="L6" s="1" t="str">
        <f>Beslistabel!F7</f>
        <v>Catastrofaal</v>
      </c>
    </row>
    <row r="7" spans="2:12" ht="15" x14ac:dyDescent="0.2">
      <c r="B7" s="4"/>
      <c r="C7" s="5"/>
      <c r="D7" s="31"/>
      <c r="E7" s="31"/>
      <c r="F7" s="55" t="str">
        <f>IF(OR($D7="",E7="")=TRUE,"",VLOOKUP($D7,Beslistabel!$B$11:$F$14,HLOOKUP(E7,Beslistabel!$B$9:$F$10,2,FALSE)+1,FALSE))</f>
        <v/>
      </c>
    </row>
    <row r="8" spans="2:12" ht="15" x14ac:dyDescent="0.2">
      <c r="B8" s="4"/>
      <c r="C8" s="5"/>
      <c r="D8" s="31"/>
      <c r="E8" s="31"/>
      <c r="F8" s="55" t="str">
        <f>IF(OR($D8="",E8="")=TRUE,"",VLOOKUP($D8,Beslistabel!$B$11:$F$14,HLOOKUP(E8,Beslistabel!$B$9:$F$10,2,FALSE)+1,FALSE))</f>
        <v/>
      </c>
    </row>
    <row r="9" spans="2:12" ht="15" x14ac:dyDescent="0.2">
      <c r="B9" s="4"/>
      <c r="C9" s="5"/>
      <c r="D9" s="31"/>
      <c r="E9" s="31"/>
      <c r="F9" s="55" t="str">
        <f>IF(OR($D9="",E9="")=TRUE,"",VLOOKUP($D9,Beslistabel!$B$11:$F$14,HLOOKUP(E9,Beslistabel!$B$9:$F$10,2,FALSE)+1,FALSE))</f>
        <v/>
      </c>
    </row>
    <row r="10" spans="2:12" ht="15" x14ac:dyDescent="0.2">
      <c r="B10" s="4"/>
      <c r="C10" s="5"/>
      <c r="D10" s="31"/>
      <c r="E10" s="31"/>
      <c r="F10" s="55" t="str">
        <f>IF(OR($D10="",E10="")=TRUE,"",VLOOKUP($D10,Beslistabel!$B$11:$F$14,HLOOKUP(E10,Beslistabel!$B$9:$F$10,2,FALSE)+1,FALSE))</f>
        <v/>
      </c>
    </row>
    <row r="11" spans="2:12" ht="15" x14ac:dyDescent="0.2">
      <c r="B11" s="4"/>
      <c r="C11" s="5"/>
      <c r="D11" s="31"/>
      <c r="E11" s="31"/>
      <c r="F11" s="55" t="str">
        <f>IF(OR($D11="",E11="")=TRUE,"",VLOOKUP($D11,Beslistabel!$B$11:$F$14,HLOOKUP(E11,Beslistabel!$B$9:$F$10,2,FALSE)+1,FALSE))</f>
        <v/>
      </c>
    </row>
    <row r="12" spans="2:12" ht="15" x14ac:dyDescent="0.2">
      <c r="B12" s="4"/>
      <c r="C12" s="5"/>
      <c r="D12" s="31"/>
      <c r="E12" s="31"/>
      <c r="F12" s="55" t="str">
        <f>IF(OR($D12="",E12="")=TRUE,"",VLOOKUP($D12,Beslistabel!$B$11:$F$14,HLOOKUP(E12,Beslistabel!$B$9:$F$10,2,FALSE)+1,FALSE))</f>
        <v/>
      </c>
    </row>
    <row r="13" spans="2:12" ht="15" x14ac:dyDescent="0.2">
      <c r="B13" s="4"/>
      <c r="C13" s="5"/>
      <c r="D13" s="31"/>
      <c r="E13" s="31"/>
      <c r="F13" s="55" t="str">
        <f>IF(OR($D13="",E13="")=TRUE,"",VLOOKUP($D13,Beslistabel!$B$11:$F$14,HLOOKUP(E13,Beslistabel!$B$9:$F$10,2,FALSE)+1,FALSE))</f>
        <v/>
      </c>
    </row>
    <row r="14" spans="2:12" ht="15" x14ac:dyDescent="0.2">
      <c r="B14" s="4"/>
      <c r="C14" s="5"/>
      <c r="D14" s="31"/>
      <c r="E14" s="31"/>
      <c r="F14" s="55" t="str">
        <f>IF(OR($D14="",E14="")=TRUE,"",VLOOKUP($D14,Beslistabel!$B$11:$F$14,HLOOKUP(E14,Beslistabel!$B$9:$F$10,2,FALSE)+1,FALSE))</f>
        <v/>
      </c>
    </row>
    <row r="15" spans="2:12" ht="15" x14ac:dyDescent="0.2">
      <c r="B15" s="4"/>
      <c r="C15" s="5"/>
      <c r="D15" s="31"/>
      <c r="E15" s="31"/>
      <c r="F15" s="55" t="str">
        <f>IF(OR($D15="",E15="")=TRUE,"",VLOOKUP($D15,Beslistabel!$B$11:$F$14,HLOOKUP(E15,Beslistabel!$B$9:$F$10,2,FALSE)+1,FALSE))</f>
        <v/>
      </c>
    </row>
    <row r="16" spans="2:12" ht="15" x14ac:dyDescent="0.2">
      <c r="B16" s="4"/>
      <c r="C16" s="5"/>
      <c r="D16" s="31"/>
      <c r="E16" s="31"/>
      <c r="F16" s="55" t="str">
        <f>IF(OR($D16="",E16="")=TRUE,"",VLOOKUP($D16,Beslistabel!$B$11:$F$14,HLOOKUP(E16,Beslistabel!$B$9:$F$10,2,FALSE)+1,FALSE))</f>
        <v/>
      </c>
    </row>
    <row r="17" spans="2:6" ht="15" x14ac:dyDescent="0.2">
      <c r="B17" s="4"/>
      <c r="C17" s="5"/>
      <c r="D17" s="31"/>
      <c r="E17" s="31"/>
      <c r="F17" s="55" t="str">
        <f>IF(OR($D17="",E17="")=TRUE,"",VLOOKUP($D17,Beslistabel!$B$11:$F$14,HLOOKUP(E17,Beslistabel!$B$9:$F$10,2,FALSE)+1,FALSE))</f>
        <v/>
      </c>
    </row>
    <row r="18" spans="2:6" ht="15" x14ac:dyDescent="0.2">
      <c r="B18" s="4"/>
      <c r="C18" s="5"/>
      <c r="D18" s="31"/>
      <c r="E18" s="31"/>
      <c r="F18" s="55" t="str">
        <f>IF(OR($D18="",E18="")=TRUE,"",VLOOKUP($D18,Beslistabel!$B$11:$F$14,HLOOKUP(E18,Beslistabel!$B$9:$F$10,2,FALSE)+1,FALSE))</f>
        <v/>
      </c>
    </row>
    <row r="19" spans="2:6" ht="15" x14ac:dyDescent="0.2">
      <c r="B19" s="4"/>
      <c r="C19" s="5"/>
      <c r="D19" s="31"/>
      <c r="E19" s="31"/>
      <c r="F19" s="55" t="str">
        <f>IF(OR($D19="",E19="")=TRUE,"",VLOOKUP($D19,Beslistabel!$B$11:$F$14,HLOOKUP(E19,Beslistabel!$B$9:$F$10,2,FALSE)+1,FALSE))</f>
        <v/>
      </c>
    </row>
    <row r="20" spans="2:6" ht="15" x14ac:dyDescent="0.2">
      <c r="B20" s="4"/>
      <c r="C20" s="5"/>
      <c r="D20" s="31"/>
      <c r="E20" s="31"/>
      <c r="F20" s="55" t="str">
        <f>IF(OR($D20="",E20="")=TRUE,"",VLOOKUP($D20,Beslistabel!$B$11:$F$14,HLOOKUP(E20,Beslistabel!$B$9:$F$10,2,FALSE)+1,FALSE))</f>
        <v/>
      </c>
    </row>
    <row r="21" spans="2:6" ht="15" x14ac:dyDescent="0.2">
      <c r="B21" s="4"/>
      <c r="C21" s="5"/>
      <c r="D21" s="31"/>
      <c r="E21" s="31"/>
      <c r="F21" s="55" t="str">
        <f>IF(OR($D21="",E21="")=TRUE,"",VLOOKUP($D21,Beslistabel!$B$11:$F$14,HLOOKUP(E21,Beslistabel!$B$9:$F$10,2,FALSE)+1,FALSE))</f>
        <v/>
      </c>
    </row>
    <row r="22" spans="2:6" ht="15" x14ac:dyDescent="0.2">
      <c r="B22" s="4"/>
      <c r="C22" s="5"/>
      <c r="D22" s="31"/>
      <c r="E22" s="31"/>
      <c r="F22" s="55" t="str">
        <f>IF(OR($D22="",E22="")=TRUE,"",VLOOKUP($D22,Beslistabel!$B$11:$F$14,HLOOKUP(E22,Beslistabel!$B$9:$F$10,2,FALSE)+1,FALSE))</f>
        <v/>
      </c>
    </row>
    <row r="23" spans="2:6" ht="15" x14ac:dyDescent="0.2">
      <c r="B23" s="4"/>
      <c r="C23" s="5"/>
      <c r="D23" s="31"/>
      <c r="E23" s="31"/>
      <c r="F23" s="55" t="str">
        <f>IF(OR($D23="",E23="")=TRUE,"",VLOOKUP($D23,Beslistabel!$B$11:$F$14,HLOOKUP(E23,Beslistabel!$B$9:$F$10,2,FALSE)+1,FALSE))</f>
        <v/>
      </c>
    </row>
    <row r="24" spans="2:6" ht="15" x14ac:dyDescent="0.2">
      <c r="B24" s="4"/>
      <c r="C24" s="5"/>
      <c r="D24" s="31"/>
      <c r="E24" s="31"/>
      <c r="F24" s="55" t="str">
        <f>IF(OR($D24="",E24="")=TRUE,"",VLOOKUP($D24,Beslistabel!$B$11:$F$14,HLOOKUP(E24,Beslistabel!$B$9:$F$10,2,FALSE)+1,FALSE))</f>
        <v/>
      </c>
    </row>
    <row r="25" spans="2:6" ht="15" x14ac:dyDescent="0.2">
      <c r="B25" s="4"/>
      <c r="C25" s="5"/>
      <c r="D25" s="31"/>
      <c r="E25" s="31"/>
      <c r="F25" s="55" t="str">
        <f>IF(OR($D25="",E25="")=TRUE,"",VLOOKUP($D25,Beslistabel!$B$11:$F$14,HLOOKUP(E25,Beslistabel!$B$9:$F$10,2,FALSE)+1,FALSE))</f>
        <v/>
      </c>
    </row>
    <row r="26" spans="2:6" ht="15" x14ac:dyDescent="0.2">
      <c r="B26" s="4"/>
      <c r="C26" s="5"/>
      <c r="D26" s="31"/>
      <c r="E26" s="31"/>
      <c r="F26" s="55" t="str">
        <f>IF(OR($D26="",E26="")=TRUE,"",VLOOKUP($D26,Beslistabel!$B$11:$F$14,HLOOKUP(E26,Beslistabel!$B$9:$F$10,2,FALSE)+1,FALSE))</f>
        <v/>
      </c>
    </row>
    <row r="27" spans="2:6" ht="15" x14ac:dyDescent="0.2">
      <c r="B27" s="4"/>
      <c r="C27" s="5"/>
      <c r="D27" s="31"/>
      <c r="E27" s="31"/>
      <c r="F27" s="55" t="str">
        <f>IF(OR($D27="",E27="")=TRUE,"",VLOOKUP($D27,Beslistabel!$B$11:$F$14,HLOOKUP(E27,Beslistabel!$B$9:$F$10,2,FALSE)+1,FALSE))</f>
        <v/>
      </c>
    </row>
    <row r="28" spans="2:6" ht="15" x14ac:dyDescent="0.2">
      <c r="B28" s="4"/>
      <c r="C28" s="5"/>
      <c r="D28" s="31"/>
      <c r="E28" s="31"/>
      <c r="F28" s="55" t="str">
        <f>IF(OR($D28="",E28="")=TRUE,"",VLOOKUP($D28,Beslistabel!$B$11:$F$14,HLOOKUP(E28,Beslistabel!$B$9:$F$10,2,FALSE)+1,FALSE))</f>
        <v/>
      </c>
    </row>
    <row r="29" spans="2:6" ht="15" x14ac:dyDescent="0.2">
      <c r="B29" s="4"/>
      <c r="C29" s="5"/>
      <c r="D29" s="31"/>
      <c r="E29" s="31"/>
      <c r="F29" s="55" t="str">
        <f>IF(OR($D29="",E29="")=TRUE,"",VLOOKUP($D29,Beslistabel!$B$11:$F$14,HLOOKUP(E29,Beslistabel!$B$9:$F$10,2,FALSE)+1,FALSE))</f>
        <v/>
      </c>
    </row>
    <row r="30" spans="2:6" ht="15" x14ac:dyDescent="0.2">
      <c r="B30" s="4"/>
      <c r="C30" s="5"/>
      <c r="D30" s="31"/>
      <c r="E30" s="31"/>
      <c r="F30" s="55" t="str">
        <f>IF(OR($D30="",E30="")=TRUE,"",VLOOKUP($D30,Beslistabel!$B$11:$F$14,HLOOKUP(E30,Beslistabel!$B$9:$F$10,2,FALSE)+1,FALSE))</f>
        <v/>
      </c>
    </row>
    <row r="31" spans="2:6" ht="15" x14ac:dyDescent="0.2">
      <c r="B31" s="4"/>
      <c r="C31" s="5"/>
      <c r="D31" s="31"/>
      <c r="E31" s="31"/>
      <c r="F31" s="55" t="str">
        <f>IF(OR($D31="",E31="")=TRUE,"",VLOOKUP($D31,Beslistabel!$B$11:$F$14,HLOOKUP(E31,Beslistabel!$B$9:$F$10,2,FALSE)+1,FALSE))</f>
        <v/>
      </c>
    </row>
    <row r="32" spans="2:6" ht="15" x14ac:dyDescent="0.2">
      <c r="B32" s="4"/>
      <c r="C32" s="5"/>
      <c r="D32" s="31"/>
      <c r="E32" s="31"/>
      <c r="F32" s="55" t="str">
        <f>IF(OR($D32="",E32="")=TRUE,"",VLOOKUP($D32,Beslistabel!$B$11:$F$14,HLOOKUP(E32,Beslistabel!$B$9:$F$10,2,FALSE)+1,FALSE))</f>
        <v/>
      </c>
    </row>
    <row r="33" spans="2:6" ht="15" x14ac:dyDescent="0.2">
      <c r="B33" s="4"/>
      <c r="C33" s="5"/>
      <c r="D33" s="31"/>
      <c r="E33" s="31"/>
      <c r="F33" s="55" t="str">
        <f>IF(OR($D33="",E33="")=TRUE,"",VLOOKUP($D33,Beslistabel!$B$11:$F$14,HLOOKUP(E33,Beslistabel!$B$9:$F$10,2,FALSE)+1,FALSE))</f>
        <v/>
      </c>
    </row>
    <row r="34" spans="2:6" ht="15" x14ac:dyDescent="0.2">
      <c r="B34" s="4"/>
      <c r="C34" s="5"/>
      <c r="D34" s="31"/>
      <c r="E34" s="31"/>
      <c r="F34" s="55" t="str">
        <f>IF(OR($D34="",E34="")=TRUE,"",VLOOKUP($D34,Beslistabel!$B$11:$F$14,HLOOKUP(E34,Beslistabel!$B$9:$F$10,2,FALSE)+1,FALSE))</f>
        <v/>
      </c>
    </row>
    <row r="35" spans="2:6" ht="15" x14ac:dyDescent="0.2">
      <c r="B35" s="4"/>
      <c r="C35" s="5"/>
      <c r="D35" s="31"/>
      <c r="E35" s="31"/>
      <c r="F35" s="55" t="str">
        <f>IF(OR($D35="",E35="")=TRUE,"",VLOOKUP($D35,Beslistabel!$B$11:$F$14,HLOOKUP(E35,Beslistabel!$B$9:$F$10,2,FALSE)+1,FALSE))</f>
        <v/>
      </c>
    </row>
    <row r="36" spans="2:6" ht="15" x14ac:dyDescent="0.2">
      <c r="B36" s="4"/>
      <c r="C36" s="5"/>
      <c r="D36" s="31"/>
      <c r="E36" s="31"/>
      <c r="F36" s="55" t="str">
        <f>IF(OR($D36="",E36="")=TRUE,"",VLOOKUP($D36,Beslistabel!$B$11:$F$14,HLOOKUP(E36,Beslistabel!$B$9:$F$10,2,FALSE)+1,FALSE))</f>
        <v/>
      </c>
    </row>
    <row r="37" spans="2:6" ht="15" x14ac:dyDescent="0.2">
      <c r="B37" s="4"/>
      <c r="C37" s="5"/>
      <c r="D37" s="31"/>
      <c r="E37" s="31"/>
      <c r="F37" s="55" t="str">
        <f>IF(OR($D37="",E37="")=TRUE,"",VLOOKUP($D37,Beslistabel!$B$11:$F$14,HLOOKUP(E37,Beslistabel!$B$9:$F$10,2,FALSE)+1,FALSE))</f>
        <v/>
      </c>
    </row>
    <row r="38" spans="2:6" ht="15" x14ac:dyDescent="0.2">
      <c r="B38" s="4"/>
      <c r="C38" s="5"/>
      <c r="D38" s="31"/>
      <c r="E38" s="31"/>
      <c r="F38" s="55" t="str">
        <f>IF(OR($D38="",E38="")=TRUE,"",VLOOKUP($D38,Beslistabel!$B$11:$F$14,HLOOKUP(E38,Beslistabel!$B$9:$F$10,2,FALSE)+1,FALSE))</f>
        <v/>
      </c>
    </row>
    <row r="39" spans="2:6" ht="15" x14ac:dyDescent="0.2">
      <c r="B39" s="4"/>
      <c r="C39" s="5"/>
      <c r="D39" s="31"/>
      <c r="E39" s="31"/>
      <c r="F39" s="55" t="str">
        <f>IF(OR($D39="",E39="")=TRUE,"",VLOOKUP($D39,Beslistabel!$B$11:$F$14,HLOOKUP(E39,Beslistabel!$B$9:$F$10,2,FALSE)+1,FALSE))</f>
        <v/>
      </c>
    </row>
    <row r="40" spans="2:6" ht="15" x14ac:dyDescent="0.2">
      <c r="B40" s="4"/>
      <c r="C40" s="5"/>
      <c r="D40" s="31"/>
      <c r="E40" s="31"/>
      <c r="F40" s="55" t="str">
        <f>IF(OR($D40="",E40="")=TRUE,"",VLOOKUP($D40,Beslistabel!$B$11:$F$14,HLOOKUP(E40,Beslistabel!$B$9:$F$10,2,FALSE)+1,FALSE))</f>
        <v/>
      </c>
    </row>
    <row r="41" spans="2:6" ht="15" x14ac:dyDescent="0.2">
      <c r="B41" s="4"/>
      <c r="C41" s="5"/>
      <c r="D41" s="31"/>
      <c r="E41" s="31"/>
      <c r="F41" s="55" t="str">
        <f>IF(OR($D41="",E41="")=TRUE,"",VLOOKUP($D41,Beslistabel!$B$11:$F$14,HLOOKUP(E41,Beslistabel!$B$9:$F$10,2,FALSE)+1,FALSE))</f>
        <v/>
      </c>
    </row>
    <row r="42" spans="2:6" ht="15" x14ac:dyDescent="0.2">
      <c r="B42" s="4"/>
      <c r="C42" s="5"/>
      <c r="D42" s="31"/>
      <c r="E42" s="31"/>
      <c r="F42" s="55" t="str">
        <f>IF(OR($D42="",E42="")=TRUE,"",VLOOKUP($D42,Beslistabel!$B$11:$F$14,HLOOKUP(E42,Beslistabel!$B$9:$F$10,2,FALSE)+1,FALSE))</f>
        <v/>
      </c>
    </row>
    <row r="43" spans="2:6" ht="15" x14ac:dyDescent="0.2">
      <c r="B43" s="4"/>
      <c r="C43" s="5"/>
      <c r="D43" s="31"/>
      <c r="E43" s="31"/>
      <c r="F43" s="55" t="str">
        <f>IF(OR($D43="",E43="")=TRUE,"",VLOOKUP($D43,Beslistabel!$B$11:$F$14,HLOOKUP(E43,Beslistabel!$B$9:$F$10,2,FALSE)+1,FALSE))</f>
        <v/>
      </c>
    </row>
    <row r="44" spans="2:6" ht="15" x14ac:dyDescent="0.2">
      <c r="B44" s="4"/>
      <c r="C44" s="5"/>
      <c r="D44" s="31"/>
      <c r="E44" s="31"/>
      <c r="F44" s="55" t="str">
        <f>IF(OR($D44="",E44="")=TRUE,"",VLOOKUP($D44,Beslistabel!$B$11:$F$14,HLOOKUP(E44,Beslistabel!$B$9:$F$10,2,FALSE)+1,FALSE))</f>
        <v/>
      </c>
    </row>
    <row r="45" spans="2:6" ht="15" x14ac:dyDescent="0.2">
      <c r="B45" s="4"/>
      <c r="C45" s="5"/>
      <c r="D45" s="31"/>
      <c r="E45" s="31"/>
      <c r="F45" s="55" t="str">
        <f>IF(OR($D45="",E45="")=TRUE,"",VLOOKUP($D45,Beslistabel!$B$11:$F$14,HLOOKUP(E45,Beslistabel!$B$9:$F$10,2,FALSE)+1,FALSE))</f>
        <v/>
      </c>
    </row>
    <row r="46" spans="2:6" ht="15" x14ac:dyDescent="0.2">
      <c r="B46" s="4"/>
      <c r="C46" s="5"/>
      <c r="D46" s="31"/>
      <c r="E46" s="31"/>
      <c r="F46" s="55" t="str">
        <f>IF(OR($D46="",E46="")=TRUE,"",VLOOKUP($D46,Beslistabel!$B$11:$F$14,HLOOKUP(E46,Beslistabel!$B$9:$F$10,2,FALSE)+1,FALSE))</f>
        <v/>
      </c>
    </row>
    <row r="47" spans="2:6" ht="15" x14ac:dyDescent="0.2">
      <c r="B47" s="4"/>
      <c r="C47" s="5"/>
      <c r="D47" s="31"/>
      <c r="E47" s="31"/>
      <c r="F47" s="55" t="str">
        <f>IF(OR($D47="",E47="")=TRUE,"",VLOOKUP($D47,Beslistabel!$B$11:$F$14,HLOOKUP(E47,Beslistabel!$B$9:$F$10,2,FALSE)+1,FALSE))</f>
        <v/>
      </c>
    </row>
    <row r="48" spans="2:6" ht="15" x14ac:dyDescent="0.2">
      <c r="B48" s="4"/>
      <c r="C48" s="5"/>
      <c r="D48" s="31"/>
      <c r="E48" s="31"/>
      <c r="F48" s="55" t="str">
        <f>IF(OR($D48="",E48="")=TRUE,"",VLOOKUP($D48,Beslistabel!$B$11:$F$14,HLOOKUP(E48,Beslistabel!$B$9:$F$10,2,FALSE)+1,FALSE))</f>
        <v/>
      </c>
    </row>
    <row r="49" spans="2:6" ht="15" x14ac:dyDescent="0.2">
      <c r="B49" s="4"/>
      <c r="C49" s="5"/>
      <c r="D49" s="31"/>
      <c r="E49" s="31"/>
      <c r="F49" s="55" t="str">
        <f>IF(OR($D49="",E49="")=TRUE,"",VLOOKUP($D49,Beslistabel!$B$11:$F$14,HLOOKUP(E49,Beslistabel!$B$9:$F$10,2,FALSE)+1,FALSE))</f>
        <v/>
      </c>
    </row>
    <row r="50" spans="2:6" ht="15" x14ac:dyDescent="0.2">
      <c r="B50" s="4"/>
      <c r="C50" s="5"/>
      <c r="D50" s="31"/>
      <c r="E50" s="31"/>
      <c r="F50" s="55" t="str">
        <f>IF(OR($D50="",E50="")=TRUE,"",VLOOKUP($D50,Beslistabel!$B$11:$F$14,HLOOKUP(E50,Beslistabel!$B$9:$F$10,2,FALSE)+1,FALSE))</f>
        <v/>
      </c>
    </row>
    <row r="51" spans="2:6" ht="15" x14ac:dyDescent="0.2">
      <c r="B51" s="4"/>
      <c r="C51" s="5"/>
      <c r="D51" s="31"/>
      <c r="E51" s="31"/>
      <c r="F51" s="55" t="str">
        <f>IF(OR($D51="",E51="")=TRUE,"",VLOOKUP($D51,Beslistabel!$B$11:$F$14,HLOOKUP(E51,Beslistabel!$B$9:$F$10,2,FALSE)+1,FALSE))</f>
        <v/>
      </c>
    </row>
    <row r="52" spans="2:6" ht="15" x14ac:dyDescent="0.2">
      <c r="B52" s="4"/>
      <c r="C52" s="5"/>
      <c r="D52" s="31"/>
      <c r="E52" s="31"/>
      <c r="F52" s="55" t="str">
        <f>IF(OR($D52="",E52="")=TRUE,"",VLOOKUP($D52,Beslistabel!$B$11:$F$14,HLOOKUP(E52,Beslistabel!$B$9:$F$10,2,FALSE)+1,FALSE))</f>
        <v/>
      </c>
    </row>
    <row r="53" spans="2:6" ht="15" x14ac:dyDescent="0.2">
      <c r="B53" s="4"/>
      <c r="C53" s="5"/>
      <c r="D53" s="31"/>
      <c r="E53" s="31"/>
      <c r="F53" s="55" t="str">
        <f>IF(OR($D53="",E53="")=TRUE,"",VLOOKUP($D53,Beslistabel!$B$11:$F$14,HLOOKUP(E53,Beslistabel!$B$9:$F$10,2,FALSE)+1,FALSE))</f>
        <v/>
      </c>
    </row>
    <row r="54" spans="2:6" ht="15" x14ac:dyDescent="0.2">
      <c r="B54" s="4"/>
      <c r="C54" s="5"/>
      <c r="D54" s="31"/>
      <c r="E54" s="31"/>
      <c r="F54" s="55" t="str">
        <f>IF(OR($D54="",E54="")=TRUE,"",VLOOKUP($D54,Beslistabel!$B$11:$F$14,HLOOKUP(E54,Beslistabel!$B$9:$F$10,2,FALSE)+1,FALSE))</f>
        <v/>
      </c>
    </row>
    <row r="55" spans="2:6" ht="15" x14ac:dyDescent="0.2">
      <c r="B55" s="4"/>
      <c r="C55" s="5"/>
      <c r="D55" s="31"/>
      <c r="E55" s="31"/>
      <c r="F55" s="55" t="str">
        <f>IF(OR($D55="",E55="")=TRUE,"",VLOOKUP($D55,Beslistabel!$B$11:$F$14,HLOOKUP(E55,Beslistabel!$B$9:$F$10,2,FALSE)+1,FALSE))</f>
        <v/>
      </c>
    </row>
    <row r="56" spans="2:6" ht="15" x14ac:dyDescent="0.2">
      <c r="B56" s="4"/>
      <c r="C56" s="5"/>
      <c r="D56" s="31"/>
      <c r="E56" s="31"/>
      <c r="F56" s="55" t="str">
        <f>IF(OR($D56="",E56="")=TRUE,"",VLOOKUP($D56,Beslistabel!$B$11:$F$14,HLOOKUP(E56,Beslistabel!$B$9:$F$10,2,FALSE)+1,FALSE))</f>
        <v/>
      </c>
    </row>
    <row r="57" spans="2:6" ht="15" x14ac:dyDescent="0.2">
      <c r="B57" s="4"/>
      <c r="C57" s="5"/>
      <c r="D57" s="31"/>
      <c r="E57" s="31"/>
      <c r="F57" s="55" t="str">
        <f>IF(OR($D57="",E57="")=TRUE,"",VLOOKUP($D57,Beslistabel!$B$11:$F$14,HLOOKUP(E57,Beslistabel!$B$9:$F$10,2,FALSE)+1,FALSE))</f>
        <v/>
      </c>
    </row>
    <row r="58" spans="2:6" ht="15" x14ac:dyDescent="0.2">
      <c r="B58" s="4"/>
      <c r="C58" s="5"/>
      <c r="D58" s="31"/>
      <c r="E58" s="31"/>
      <c r="F58" s="55" t="str">
        <f>IF(OR($D58="",E58="")=TRUE,"",VLOOKUP($D58,Beslistabel!$B$11:$F$14,HLOOKUP(E58,Beslistabel!$B$9:$F$10,2,FALSE)+1,FALSE))</f>
        <v/>
      </c>
    </row>
    <row r="59" spans="2:6" ht="15" x14ac:dyDescent="0.2">
      <c r="B59" s="4"/>
      <c r="C59" s="5"/>
      <c r="D59" s="31"/>
      <c r="E59" s="31"/>
      <c r="F59" s="55" t="str">
        <f>IF(OR($D59="",E59="")=TRUE,"",VLOOKUP($D59,Beslistabel!$B$11:$F$14,HLOOKUP(E59,Beslistabel!$B$9:$F$10,2,FALSE)+1,FALSE))</f>
        <v/>
      </c>
    </row>
    <row r="60" spans="2:6" ht="15" x14ac:dyDescent="0.2">
      <c r="B60" s="4"/>
      <c r="C60" s="5"/>
      <c r="D60" s="31"/>
      <c r="E60" s="31"/>
      <c r="F60" s="55" t="str">
        <f>IF(OR($D60="",E60="")=TRUE,"",VLOOKUP($D60,Beslistabel!$B$11:$F$14,HLOOKUP(E60,Beslistabel!$B$9:$F$10,2,FALSE)+1,FALSE))</f>
        <v/>
      </c>
    </row>
    <row r="61" spans="2:6" ht="15" x14ac:dyDescent="0.2">
      <c r="B61" s="4"/>
      <c r="C61" s="5"/>
      <c r="D61" s="31"/>
      <c r="E61" s="31"/>
      <c r="F61" s="55" t="str">
        <f>IF(OR($D61="",E61="")=TRUE,"",VLOOKUP($D61,Beslistabel!$B$11:$F$14,HLOOKUP(E61,Beslistabel!$B$9:$F$10,2,FALSE)+1,FALSE))</f>
        <v/>
      </c>
    </row>
    <row r="62" spans="2:6" ht="15" x14ac:dyDescent="0.2">
      <c r="B62" s="4"/>
      <c r="C62" s="5"/>
      <c r="D62" s="31"/>
      <c r="E62" s="31"/>
      <c r="F62" s="55" t="str">
        <f>IF(OR($D62="",E62="")=TRUE,"",VLOOKUP($D62,Beslistabel!$B$11:$F$14,HLOOKUP(E62,Beslistabel!$B$9:$F$10,2,FALSE)+1,FALSE))</f>
        <v/>
      </c>
    </row>
    <row r="63" spans="2:6" ht="15" x14ac:dyDescent="0.2">
      <c r="B63" s="4"/>
      <c r="C63" s="5"/>
      <c r="D63" s="31"/>
      <c r="E63" s="31"/>
      <c r="F63" s="55" t="str">
        <f>IF(OR($D63="",E63="")=TRUE,"",VLOOKUP($D63,Beslistabel!$B$11:$F$14,HLOOKUP(E63,Beslistabel!$B$9:$F$10,2,FALSE)+1,FALSE))</f>
        <v/>
      </c>
    </row>
    <row r="64" spans="2:6" ht="15" x14ac:dyDescent="0.2">
      <c r="B64" s="4"/>
      <c r="C64" s="5"/>
      <c r="D64" s="31"/>
      <c r="E64" s="31"/>
      <c r="F64" s="55" t="str">
        <f>IF(OR($D64="",E64="")=TRUE,"",VLOOKUP($D64,Beslistabel!$B$11:$F$14,HLOOKUP(E64,Beslistabel!$B$9:$F$10,2,FALSE)+1,FALSE))</f>
        <v/>
      </c>
    </row>
    <row r="65" spans="2:6" ht="15" x14ac:dyDescent="0.2">
      <c r="B65" s="4"/>
      <c r="C65" s="5"/>
      <c r="D65" s="31"/>
      <c r="E65" s="31"/>
      <c r="F65" s="55" t="str">
        <f>IF(OR($D65="",E65="")=TRUE,"",VLOOKUP($D65,Beslistabel!$B$11:$F$14,HLOOKUP(E65,Beslistabel!$B$9:$F$10,2,FALSE)+1,FALSE))</f>
        <v/>
      </c>
    </row>
    <row r="66" spans="2:6" ht="15" x14ac:dyDescent="0.2">
      <c r="B66" s="4"/>
      <c r="C66" s="5"/>
      <c r="D66" s="31"/>
      <c r="E66" s="31"/>
      <c r="F66" s="55" t="str">
        <f>IF(OR($D66="",E66="")=TRUE,"",VLOOKUP($D66,Beslistabel!$B$11:$F$14,HLOOKUP(E66,Beslistabel!$B$9:$F$10,2,FALSE)+1,FALSE))</f>
        <v/>
      </c>
    </row>
    <row r="67" spans="2:6" ht="15" x14ac:dyDescent="0.2">
      <c r="B67" s="4"/>
      <c r="C67" s="5"/>
      <c r="D67" s="31"/>
      <c r="E67" s="31"/>
      <c r="F67" s="55" t="str">
        <f>IF(OR($D67="",E67="")=TRUE,"",VLOOKUP($D67,Beslistabel!$B$11:$F$14,HLOOKUP(E67,Beslistabel!$B$9:$F$10,2,FALSE)+1,FALSE))</f>
        <v/>
      </c>
    </row>
    <row r="68" spans="2:6" ht="15" x14ac:dyDescent="0.2">
      <c r="B68" s="4"/>
      <c r="C68" s="5"/>
      <c r="D68" s="31"/>
      <c r="E68" s="31"/>
      <c r="F68" s="55" t="str">
        <f>IF(OR($D68="",E68="")=TRUE,"",VLOOKUP($D68,Beslistabel!$B$11:$F$14,HLOOKUP(E68,Beslistabel!$B$9:$F$10,2,FALSE)+1,FALSE))</f>
        <v/>
      </c>
    </row>
    <row r="69" spans="2:6" ht="15" x14ac:dyDescent="0.2">
      <c r="B69" s="4"/>
      <c r="C69" s="5"/>
      <c r="D69" s="31"/>
      <c r="E69" s="31"/>
      <c r="F69" s="55" t="str">
        <f>IF(OR($D69="",E69="")=TRUE,"",VLOOKUP($D69,Beslistabel!$B$11:$F$14,HLOOKUP(E69,Beslistabel!$B$9:$F$10,2,FALSE)+1,FALSE))</f>
        <v/>
      </c>
    </row>
    <row r="70" spans="2:6" ht="15" x14ac:dyDescent="0.2">
      <c r="B70" s="4"/>
      <c r="C70" s="5"/>
      <c r="D70" s="31"/>
      <c r="E70" s="31"/>
      <c r="F70" s="55" t="str">
        <f>IF(OR($D70="",E70="")=TRUE,"",VLOOKUP($D70,Beslistabel!$B$11:$F$14,HLOOKUP(E70,Beslistabel!$B$9:$F$10,2,FALSE)+1,FALSE))</f>
        <v/>
      </c>
    </row>
    <row r="71" spans="2:6" ht="15" x14ac:dyDescent="0.2">
      <c r="B71" s="4"/>
      <c r="C71" s="5"/>
      <c r="D71" s="31"/>
      <c r="E71" s="31"/>
      <c r="F71" s="55" t="str">
        <f>IF(OR($D71="",E71="")=TRUE,"",VLOOKUP($D71,Beslistabel!$B$11:$F$14,HLOOKUP(E71,Beslistabel!$B$9:$F$10,2,FALSE)+1,FALSE))</f>
        <v/>
      </c>
    </row>
    <row r="72" spans="2:6" ht="15" x14ac:dyDescent="0.2">
      <c r="B72" s="4"/>
      <c r="C72" s="5"/>
      <c r="D72" s="31"/>
      <c r="E72" s="31"/>
      <c r="F72" s="55" t="str">
        <f>IF(OR($D72="",E72="")=TRUE,"",VLOOKUP($D72,Beslistabel!$B$11:$F$14,HLOOKUP(E72,Beslistabel!$B$9:$F$10,2,FALSE)+1,FALSE))</f>
        <v/>
      </c>
    </row>
    <row r="73" spans="2:6" ht="15" x14ac:dyDescent="0.2">
      <c r="B73" s="4"/>
      <c r="C73" s="5"/>
      <c r="D73" s="31"/>
      <c r="E73" s="31"/>
      <c r="F73" s="55" t="str">
        <f>IF(OR($D73="",E73="")=TRUE,"",VLOOKUP($D73,Beslistabel!$B$11:$F$14,HLOOKUP(E73,Beslistabel!$B$9:$F$10,2,FALSE)+1,FALSE))</f>
        <v/>
      </c>
    </row>
    <row r="74" spans="2:6" ht="15" x14ac:dyDescent="0.2">
      <c r="B74" s="4"/>
      <c r="C74" s="5"/>
      <c r="D74" s="31"/>
      <c r="E74" s="31"/>
      <c r="F74" s="55" t="str">
        <f>IF(OR($D74="",E74="")=TRUE,"",VLOOKUP($D74,Beslistabel!$B$11:$F$14,HLOOKUP(E74,Beslistabel!$B$9:$F$10,2,FALSE)+1,FALSE))</f>
        <v/>
      </c>
    </row>
    <row r="75" spans="2:6" ht="15" x14ac:dyDescent="0.2">
      <c r="B75" s="4"/>
      <c r="C75" s="5"/>
      <c r="D75" s="31"/>
      <c r="E75" s="31"/>
      <c r="F75" s="55" t="str">
        <f>IF(OR($D75="",E75="")=TRUE,"",VLOOKUP($D75,Beslistabel!$B$11:$F$14,HLOOKUP(E75,Beslistabel!$B$9:$F$10,2,FALSE)+1,FALSE))</f>
        <v/>
      </c>
    </row>
    <row r="76" spans="2:6" ht="15" x14ac:dyDescent="0.2">
      <c r="B76" s="4"/>
      <c r="C76" s="5"/>
      <c r="D76" s="31"/>
      <c r="E76" s="31"/>
      <c r="F76" s="55" t="str">
        <f>IF(OR($D76="",E76="")=TRUE,"",VLOOKUP($D76,Beslistabel!$B$11:$F$14,HLOOKUP(E76,Beslistabel!$B$9:$F$10,2,FALSE)+1,FALSE))</f>
        <v/>
      </c>
    </row>
    <row r="77" spans="2:6" ht="15" x14ac:dyDescent="0.2">
      <c r="B77" s="4"/>
      <c r="C77" s="5"/>
      <c r="D77" s="31"/>
      <c r="E77" s="31"/>
      <c r="F77" s="55" t="str">
        <f>IF(OR($D77="",E77="")=TRUE,"",VLOOKUP($D77,Beslistabel!$B$11:$F$14,HLOOKUP(E77,Beslistabel!$B$9:$F$10,2,FALSE)+1,FALSE))</f>
        <v/>
      </c>
    </row>
    <row r="78" spans="2:6" ht="15" x14ac:dyDescent="0.2">
      <c r="B78" s="4"/>
      <c r="C78" s="5"/>
      <c r="D78" s="31"/>
      <c r="E78" s="31"/>
      <c r="F78" s="55" t="str">
        <f>IF(OR($D78="",E78="")=TRUE,"",VLOOKUP($D78,Beslistabel!$B$11:$F$14,HLOOKUP(E78,Beslistabel!$B$9:$F$10,2,FALSE)+1,FALSE))</f>
        <v/>
      </c>
    </row>
    <row r="79" spans="2:6" ht="15" x14ac:dyDescent="0.2">
      <c r="B79" s="4"/>
      <c r="C79" s="5"/>
      <c r="D79" s="31"/>
      <c r="E79" s="31"/>
      <c r="F79" s="55" t="str">
        <f>IF(OR($D79="",E79="")=TRUE,"",VLOOKUP($D79,Beslistabel!$B$11:$F$14,HLOOKUP(E79,Beslistabel!$B$9:$F$10,2,FALSE)+1,FALSE))</f>
        <v/>
      </c>
    </row>
    <row r="80" spans="2:6" ht="15" x14ac:dyDescent="0.2">
      <c r="B80" s="4"/>
      <c r="C80" s="5"/>
      <c r="D80" s="31"/>
      <c r="E80" s="31"/>
      <c r="F80" s="55" t="str">
        <f>IF(OR($D80="",E80="")=TRUE,"",VLOOKUP($D80,Beslistabel!$B$11:$F$14,HLOOKUP(E80,Beslistabel!$B$9:$F$10,2,FALSE)+1,FALSE))</f>
        <v/>
      </c>
    </row>
    <row r="81" spans="2:6" ht="15" x14ac:dyDescent="0.2">
      <c r="B81" s="4"/>
      <c r="C81" s="5"/>
      <c r="D81" s="31"/>
      <c r="E81" s="31"/>
      <c r="F81" s="55" t="str">
        <f>IF(OR($D81="",E81="")=TRUE,"",VLOOKUP($D81,Beslistabel!$B$11:$F$14,HLOOKUP(E81,Beslistabel!$B$9:$F$10,2,FALSE)+1,FALSE))</f>
        <v/>
      </c>
    </row>
    <row r="82" spans="2:6" ht="15" x14ac:dyDescent="0.2">
      <c r="B82" s="4"/>
      <c r="C82" s="5"/>
      <c r="D82" s="31"/>
      <c r="E82" s="31"/>
      <c r="F82" s="55" t="str">
        <f>IF(OR($D82="",E82="")=TRUE,"",VLOOKUP($D82,Beslistabel!$B$11:$F$14,HLOOKUP(E82,Beslistabel!$B$9:$F$10,2,FALSE)+1,FALSE))</f>
        <v/>
      </c>
    </row>
    <row r="83" spans="2:6" ht="15" x14ac:dyDescent="0.2">
      <c r="B83" s="4"/>
      <c r="C83" s="5"/>
      <c r="D83" s="31"/>
      <c r="E83" s="31"/>
      <c r="F83" s="55" t="str">
        <f>IF(OR($D83="",E83="")=TRUE,"",VLOOKUP($D83,Beslistabel!$B$11:$F$14,HLOOKUP(E83,Beslistabel!$B$9:$F$10,2,FALSE)+1,FALSE))</f>
        <v/>
      </c>
    </row>
    <row r="84" spans="2:6" ht="15" x14ac:dyDescent="0.2">
      <c r="B84" s="4"/>
      <c r="C84" s="5"/>
      <c r="D84" s="31"/>
      <c r="E84" s="31"/>
      <c r="F84" s="55" t="str">
        <f>IF(OR($D84="",E84="")=TRUE,"",VLOOKUP($D84,Beslistabel!$B$11:$F$14,HLOOKUP(E84,Beslistabel!$B$9:$F$10,2,FALSE)+1,FALSE))</f>
        <v/>
      </c>
    </row>
    <row r="85" spans="2:6" ht="15" x14ac:dyDescent="0.2">
      <c r="B85" s="4"/>
      <c r="C85" s="5"/>
      <c r="D85" s="31"/>
      <c r="E85" s="31"/>
      <c r="F85" s="55" t="str">
        <f>IF(OR($D85="",E85="")=TRUE,"",VLOOKUP($D85,Beslistabel!$B$11:$F$14,HLOOKUP(E85,Beslistabel!$B$9:$F$10,2,FALSE)+1,FALSE))</f>
        <v/>
      </c>
    </row>
    <row r="86" spans="2:6" ht="15" x14ac:dyDescent="0.2">
      <c r="B86" s="4"/>
      <c r="C86" s="5"/>
      <c r="D86" s="31"/>
      <c r="E86" s="31"/>
      <c r="F86" s="55" t="str">
        <f>IF(OR($D86="",E86="")=TRUE,"",VLOOKUP($D86,Beslistabel!$B$11:$F$14,HLOOKUP(E86,Beslistabel!$B$9:$F$10,2,FALSE)+1,FALSE))</f>
        <v/>
      </c>
    </row>
    <row r="87" spans="2:6" ht="15" x14ac:dyDescent="0.2">
      <c r="B87" s="4"/>
      <c r="C87" s="5"/>
      <c r="D87" s="31"/>
      <c r="E87" s="31"/>
      <c r="F87" s="55" t="str">
        <f>IF(OR($D87="",E87="")=TRUE,"",VLOOKUP($D87,Beslistabel!$B$11:$F$14,HLOOKUP(E87,Beslistabel!$B$9:$F$10,2,FALSE)+1,FALSE))</f>
        <v/>
      </c>
    </row>
    <row r="88" spans="2:6" ht="15" x14ac:dyDescent="0.2">
      <c r="B88" s="4"/>
      <c r="C88" s="5"/>
      <c r="D88" s="31"/>
      <c r="E88" s="31"/>
      <c r="F88" s="55" t="str">
        <f>IF(OR($D88="",E88="")=TRUE,"",VLOOKUP($D88,Beslistabel!$B$11:$F$14,HLOOKUP(E88,Beslistabel!$B$9:$F$10,2,FALSE)+1,FALSE))</f>
        <v/>
      </c>
    </row>
    <row r="89" spans="2:6" ht="15" x14ac:dyDescent="0.2">
      <c r="B89" s="4"/>
      <c r="C89" s="5"/>
      <c r="D89" s="31"/>
      <c r="E89" s="31"/>
      <c r="F89" s="55" t="str">
        <f>IF(OR($D89="",E89="")=TRUE,"",VLOOKUP($D89,Beslistabel!$B$11:$F$14,HLOOKUP(E89,Beslistabel!$B$9:$F$10,2,FALSE)+1,FALSE))</f>
        <v/>
      </c>
    </row>
    <row r="90" spans="2:6" ht="15" x14ac:dyDescent="0.2">
      <c r="B90" s="4"/>
      <c r="C90" s="5"/>
      <c r="D90" s="31"/>
      <c r="E90" s="31"/>
      <c r="F90" s="55" t="str">
        <f>IF(OR($D90="",E90="")=TRUE,"",VLOOKUP($D90,Beslistabel!$B$11:$F$14,HLOOKUP(E90,Beslistabel!$B$9:$F$10,2,FALSE)+1,FALSE))</f>
        <v/>
      </c>
    </row>
    <row r="91" spans="2:6" ht="15" x14ac:dyDescent="0.2">
      <c r="B91" s="4"/>
      <c r="C91" s="5"/>
      <c r="D91" s="31"/>
      <c r="E91" s="31"/>
      <c r="F91" s="55" t="str">
        <f>IF(OR($D91="",E91="")=TRUE,"",VLOOKUP($D91,Beslistabel!$B$11:$F$14,HLOOKUP(E91,Beslistabel!$B$9:$F$10,2,FALSE)+1,FALSE))</f>
        <v/>
      </c>
    </row>
    <row r="92" spans="2:6" ht="15" x14ac:dyDescent="0.2">
      <c r="B92" s="4"/>
      <c r="C92" s="5"/>
      <c r="D92" s="31"/>
      <c r="E92" s="31"/>
      <c r="F92" s="55" t="str">
        <f>IF(OR($D92="",E92="")=TRUE,"",VLOOKUP($D92,Beslistabel!$B$11:$F$14,HLOOKUP(E92,Beslistabel!$B$9:$F$10,2,FALSE)+1,FALSE))</f>
        <v/>
      </c>
    </row>
    <row r="93" spans="2:6" ht="15" x14ac:dyDescent="0.2">
      <c r="B93" s="4"/>
      <c r="C93" s="5"/>
      <c r="D93" s="31"/>
      <c r="E93" s="31"/>
      <c r="F93" s="55" t="str">
        <f>IF(OR($D93="",E93="")=TRUE,"",VLOOKUP($D93,Beslistabel!$B$11:$F$14,HLOOKUP(E93,Beslistabel!$B$9:$F$10,2,FALSE)+1,FALSE))</f>
        <v/>
      </c>
    </row>
    <row r="94" spans="2:6" ht="15" x14ac:dyDescent="0.2">
      <c r="B94" s="4"/>
      <c r="C94" s="5"/>
      <c r="D94" s="31"/>
      <c r="E94" s="31"/>
      <c r="F94" s="55" t="str">
        <f>IF(OR($D94="",E94="")=TRUE,"",VLOOKUP($D94,Beslistabel!$B$11:$F$14,HLOOKUP(E94,Beslistabel!$B$9:$F$10,2,FALSE)+1,FALSE))</f>
        <v/>
      </c>
    </row>
    <row r="95" spans="2:6" ht="15" x14ac:dyDescent="0.2">
      <c r="B95" s="4"/>
      <c r="C95" s="5"/>
      <c r="D95" s="31"/>
      <c r="E95" s="31"/>
      <c r="F95" s="55" t="str">
        <f>IF(OR($D95="",E95="")=TRUE,"",VLOOKUP($D95,Beslistabel!$B$11:$F$14,HLOOKUP(E95,Beslistabel!$B$9:$F$10,2,FALSE)+1,FALSE))</f>
        <v/>
      </c>
    </row>
    <row r="96" spans="2:6" ht="15" x14ac:dyDescent="0.2">
      <c r="B96" s="4"/>
      <c r="C96" s="5"/>
      <c r="D96" s="31"/>
      <c r="E96" s="31"/>
      <c r="F96" s="55" t="str">
        <f>IF(OR($D96="",E96="")=TRUE,"",VLOOKUP($D96,Beslistabel!$B$11:$F$14,HLOOKUP(E96,Beslistabel!$B$9:$F$10,2,FALSE)+1,FALSE))</f>
        <v/>
      </c>
    </row>
    <row r="97" spans="2:6" ht="15" x14ac:dyDescent="0.2">
      <c r="B97" s="4"/>
      <c r="C97" s="5"/>
      <c r="D97" s="31"/>
      <c r="E97" s="31"/>
      <c r="F97" s="55" t="str">
        <f>IF(OR($D97="",E97="")=TRUE,"",VLOOKUP($D97,Beslistabel!$B$11:$F$14,HLOOKUP(E97,Beslistabel!$B$9:$F$10,2,FALSE)+1,FALSE))</f>
        <v/>
      </c>
    </row>
    <row r="98" spans="2:6" ht="15" x14ac:dyDescent="0.2">
      <c r="B98" s="4"/>
      <c r="C98" s="5"/>
      <c r="D98" s="31"/>
      <c r="E98" s="31"/>
      <c r="F98" s="55" t="str">
        <f>IF(OR($D98="",E98="")=TRUE,"",VLOOKUP($D98,Beslistabel!$B$11:$F$14,HLOOKUP(E98,Beslistabel!$B$9:$F$10,2,FALSE)+1,FALSE))</f>
        <v/>
      </c>
    </row>
    <row r="99" spans="2:6" ht="15" x14ac:dyDescent="0.2">
      <c r="B99" s="4"/>
      <c r="C99" s="5"/>
      <c r="D99" s="31"/>
      <c r="E99" s="31"/>
      <c r="F99" s="55" t="str">
        <f>IF(OR($D99="",E99="")=TRUE,"",VLOOKUP($D99,Beslistabel!$B$11:$F$14,HLOOKUP(E99,Beslistabel!$B$9:$F$10,2,FALSE)+1,FALSE))</f>
        <v/>
      </c>
    </row>
    <row r="100" spans="2:6" ht="15" x14ac:dyDescent="0.2">
      <c r="B100" s="4"/>
      <c r="C100" s="5"/>
      <c r="D100" s="31"/>
      <c r="E100" s="31"/>
      <c r="F100" s="55" t="str">
        <f>IF(OR($D100="",E100="")=TRUE,"",VLOOKUP($D100,Beslistabel!$B$11:$F$14,HLOOKUP(E100,Beslistabel!$B$9:$F$10,2,FALSE)+1,FALSE))</f>
        <v/>
      </c>
    </row>
    <row r="101" spans="2:6" ht="15" x14ac:dyDescent="0.2">
      <c r="B101" s="4"/>
      <c r="C101" s="5"/>
      <c r="D101" s="31"/>
      <c r="E101" s="31"/>
      <c r="F101" s="55" t="str">
        <f>IF(OR($D101="",E101="")=TRUE,"",VLOOKUP($D101,Beslistabel!$B$11:$F$14,HLOOKUP(E101,Beslistabel!$B$9:$F$10,2,FALSE)+1,FALSE))</f>
        <v/>
      </c>
    </row>
    <row r="102" spans="2:6" ht="15" x14ac:dyDescent="0.2">
      <c r="B102" s="4"/>
      <c r="C102" s="5"/>
      <c r="D102" s="31"/>
      <c r="E102" s="31"/>
      <c r="F102" s="55" t="str">
        <f>IF(OR($D102="",E102="")=TRUE,"",VLOOKUP($D102,Beslistabel!$B$11:$F$14,HLOOKUP(E102,Beslistabel!$B$9:$F$10,2,FALSE)+1,FALSE))</f>
        <v/>
      </c>
    </row>
    <row r="103" spans="2:6" ht="15" x14ac:dyDescent="0.2">
      <c r="B103" s="4"/>
      <c r="C103" s="5"/>
      <c r="D103" s="31"/>
      <c r="E103" s="31"/>
      <c r="F103" s="55" t="str">
        <f>IF(OR($D103="",E103="")=TRUE,"",VLOOKUP($D103,Beslistabel!$B$11:$F$14,HLOOKUP(E103,Beslistabel!$B$9:$F$10,2,FALSE)+1,FALSE))</f>
        <v/>
      </c>
    </row>
    <row r="104" spans="2:6" ht="15" x14ac:dyDescent="0.2">
      <c r="B104" s="4"/>
      <c r="C104" s="5"/>
      <c r="D104" s="31"/>
      <c r="E104" s="31"/>
      <c r="F104" s="55" t="str">
        <f>IF(OR($D104="",E104="")=TRUE,"",VLOOKUP($D104,Beslistabel!$B$11:$F$14,HLOOKUP(E104,Beslistabel!$B$9:$F$10,2,FALSE)+1,FALSE))</f>
        <v/>
      </c>
    </row>
    <row r="105" spans="2:6" ht="15" x14ac:dyDescent="0.2">
      <c r="B105" s="4"/>
      <c r="C105" s="5"/>
      <c r="D105" s="31"/>
      <c r="E105" s="31"/>
      <c r="F105" s="55" t="str">
        <f>IF(OR($D105="",E105="")=TRUE,"",VLOOKUP($D105,Beslistabel!$B$11:$F$14,HLOOKUP(E105,Beslistabel!$B$9:$F$10,2,FALSE)+1,FALSE))</f>
        <v/>
      </c>
    </row>
    <row r="106" spans="2:6" ht="15" x14ac:dyDescent="0.2">
      <c r="B106" s="4"/>
      <c r="C106" s="5"/>
      <c r="D106" s="31"/>
      <c r="E106" s="31"/>
      <c r="F106" s="55" t="str">
        <f>IF(OR($D106="",E106="")=TRUE,"",VLOOKUP($D106,Beslistabel!$B$11:$F$14,HLOOKUP(E106,Beslistabel!$B$9:$F$10,2,FALSE)+1,FALSE))</f>
        <v/>
      </c>
    </row>
    <row r="107" spans="2:6" ht="15" x14ac:dyDescent="0.2">
      <c r="B107" s="4"/>
      <c r="C107" s="5"/>
      <c r="D107" s="31"/>
      <c r="E107" s="31"/>
      <c r="F107" s="55" t="str">
        <f>IF(OR($D107="",E107="")=TRUE,"",VLOOKUP($D107,Beslistabel!$B$11:$F$14,HLOOKUP(E107,Beslistabel!$B$9:$F$10,2,FALSE)+1,FALSE))</f>
        <v/>
      </c>
    </row>
    <row r="108" spans="2:6" ht="15" x14ac:dyDescent="0.2">
      <c r="B108" s="4"/>
      <c r="C108" s="5"/>
      <c r="D108" s="31"/>
      <c r="E108" s="31"/>
      <c r="F108" s="55" t="str">
        <f>IF(OR($D108="",E108="")=TRUE,"",VLOOKUP($D108,Beslistabel!$B$11:$F$14,HLOOKUP(E108,Beslistabel!$B$9:$F$10,2,FALSE)+1,FALSE))</f>
        <v/>
      </c>
    </row>
    <row r="109" spans="2:6" ht="15" x14ac:dyDescent="0.2">
      <c r="B109" s="4"/>
      <c r="C109" s="5"/>
      <c r="D109" s="31"/>
      <c r="E109" s="31"/>
      <c r="F109" s="55" t="str">
        <f>IF(OR($D109="",E109="")=TRUE,"",VLOOKUP($D109,Beslistabel!$B$11:$F$14,HLOOKUP(E109,Beslistabel!$B$9:$F$10,2,FALSE)+1,FALSE))</f>
        <v/>
      </c>
    </row>
    <row r="110" spans="2:6" ht="15" x14ac:dyDescent="0.2">
      <c r="B110" s="4"/>
      <c r="C110" s="5"/>
      <c r="D110" s="31"/>
      <c r="E110" s="31"/>
      <c r="F110" s="55" t="str">
        <f>IF(OR($D110="",E110="")=TRUE,"",VLOOKUP($D110,Beslistabel!$B$11:$F$14,HLOOKUP(E110,Beslistabel!$B$9:$F$10,2,FALSE)+1,FALSE))</f>
        <v/>
      </c>
    </row>
    <row r="111" spans="2:6" ht="15" x14ac:dyDescent="0.2">
      <c r="B111" s="4"/>
      <c r="C111" s="5"/>
      <c r="D111" s="31"/>
      <c r="E111" s="31"/>
      <c r="F111" s="55" t="str">
        <f>IF(OR($D111="",E111="")=TRUE,"",VLOOKUP($D111,Beslistabel!$B$11:$F$14,HLOOKUP(E111,Beslistabel!$B$9:$F$10,2,FALSE)+1,FALSE))</f>
        <v/>
      </c>
    </row>
    <row r="112" spans="2:6" ht="15" x14ac:dyDescent="0.2">
      <c r="B112" s="4"/>
      <c r="C112" s="5"/>
      <c r="D112" s="31"/>
      <c r="E112" s="31"/>
      <c r="F112" s="55" t="str">
        <f>IF(OR($D112="",E112="")=TRUE,"",VLOOKUP($D112,Beslistabel!$B$11:$F$14,HLOOKUP(E112,Beslistabel!$B$9:$F$10,2,FALSE)+1,FALSE))</f>
        <v/>
      </c>
    </row>
    <row r="113" spans="2:6" ht="15" x14ac:dyDescent="0.2">
      <c r="B113" s="4"/>
      <c r="C113" s="5"/>
      <c r="D113" s="31"/>
      <c r="E113" s="31"/>
      <c r="F113" s="55" t="str">
        <f>IF(OR($D113="",E113="")=TRUE,"",VLOOKUP($D113,Beslistabel!$B$11:$F$14,HLOOKUP(E113,Beslistabel!$B$9:$F$10,2,FALSE)+1,FALSE))</f>
        <v/>
      </c>
    </row>
    <row r="114" spans="2:6" ht="15" x14ac:dyDescent="0.2">
      <c r="B114" s="4"/>
      <c r="C114" s="5"/>
      <c r="D114" s="31"/>
      <c r="E114" s="31"/>
      <c r="F114" s="55" t="str">
        <f>IF(OR($D114="",E114="")=TRUE,"",VLOOKUP($D114,Beslistabel!$B$11:$F$14,HLOOKUP(E114,Beslistabel!$B$9:$F$10,2,FALSE)+1,FALSE))</f>
        <v/>
      </c>
    </row>
    <row r="115" spans="2:6" ht="15" x14ac:dyDescent="0.2">
      <c r="B115" s="4"/>
      <c r="C115" s="5"/>
      <c r="D115" s="31"/>
      <c r="E115" s="31"/>
      <c r="F115" s="55" t="str">
        <f>IF(OR($D115="",E115="")=TRUE,"",VLOOKUP($D115,Beslistabel!$B$11:$F$14,HLOOKUP(E115,Beslistabel!$B$9:$F$10,2,FALSE)+1,FALSE))</f>
        <v/>
      </c>
    </row>
    <row r="116" spans="2:6" ht="15" x14ac:dyDescent="0.2">
      <c r="B116" s="4"/>
      <c r="C116" s="5"/>
      <c r="D116" s="31"/>
      <c r="E116" s="31"/>
      <c r="F116" s="55" t="str">
        <f>IF(OR($D116="",E116="")=TRUE,"",VLOOKUP($D116,Beslistabel!$B$11:$F$14,HLOOKUP(E116,Beslistabel!$B$9:$F$10,2,FALSE)+1,FALSE))</f>
        <v/>
      </c>
    </row>
    <row r="117" spans="2:6" ht="15" x14ac:dyDescent="0.2">
      <c r="B117" s="4"/>
      <c r="C117" s="5"/>
      <c r="D117" s="31"/>
      <c r="E117" s="31"/>
      <c r="F117" s="55" t="str">
        <f>IF(OR($D117="",E117="")=TRUE,"",VLOOKUP($D117,Beslistabel!$B$11:$F$14,HLOOKUP(E117,Beslistabel!$B$9:$F$10,2,FALSE)+1,FALSE))</f>
        <v/>
      </c>
    </row>
    <row r="118" spans="2:6" ht="15" x14ac:dyDescent="0.2">
      <c r="B118" s="4"/>
      <c r="C118" s="5"/>
      <c r="D118" s="31"/>
      <c r="E118" s="31"/>
      <c r="F118" s="55" t="str">
        <f>IF(OR($D118="",E118="")=TRUE,"",VLOOKUP($D118,Beslistabel!$B$11:$F$14,HLOOKUP(E118,Beslistabel!$B$9:$F$10,2,FALSE)+1,FALSE))</f>
        <v/>
      </c>
    </row>
    <row r="119" spans="2:6" ht="15" x14ac:dyDescent="0.2">
      <c r="B119" s="4"/>
      <c r="C119" s="5"/>
      <c r="D119" s="31"/>
      <c r="E119" s="31"/>
      <c r="F119" s="55" t="str">
        <f>IF(OR($D119="",E119="")=TRUE,"",VLOOKUP($D119,Beslistabel!$B$11:$F$14,HLOOKUP(E119,Beslistabel!$B$9:$F$10,2,FALSE)+1,FALSE))</f>
        <v/>
      </c>
    </row>
    <row r="120" spans="2:6" ht="15" x14ac:dyDescent="0.2">
      <c r="B120" s="4"/>
      <c r="C120" s="5"/>
      <c r="D120" s="31"/>
      <c r="E120" s="31"/>
      <c r="F120" s="55" t="str">
        <f>IF(OR($D120="",E120="")=TRUE,"",VLOOKUP($D120,Beslistabel!$B$11:$F$14,HLOOKUP(E120,Beslistabel!$B$9:$F$10,2,FALSE)+1,FALSE))</f>
        <v/>
      </c>
    </row>
    <row r="121" spans="2:6" ht="15" x14ac:dyDescent="0.2">
      <c r="B121" s="4"/>
      <c r="C121" s="5"/>
      <c r="D121" s="31"/>
      <c r="E121" s="31"/>
      <c r="F121" s="55" t="str">
        <f>IF(OR($D121="",E121="")=TRUE,"",VLOOKUP($D121,Beslistabel!$B$11:$F$14,HLOOKUP(E121,Beslistabel!$B$9:$F$10,2,FALSE)+1,FALSE))</f>
        <v/>
      </c>
    </row>
    <row r="122" spans="2:6" ht="15" x14ac:dyDescent="0.2">
      <c r="B122" s="4"/>
      <c r="C122" s="5"/>
      <c r="D122" s="31"/>
      <c r="E122" s="31"/>
      <c r="F122" s="55" t="str">
        <f>IF(OR($D122="",E122="")=TRUE,"",VLOOKUP($D122,Beslistabel!$B$11:$F$14,HLOOKUP(E122,Beslistabel!$B$9:$F$10,2,FALSE)+1,FALSE))</f>
        <v/>
      </c>
    </row>
    <row r="123" spans="2:6" ht="15" x14ac:dyDescent="0.2">
      <c r="B123" s="4"/>
      <c r="C123" s="5"/>
      <c r="D123" s="31"/>
      <c r="E123" s="31"/>
      <c r="F123" s="55" t="str">
        <f>IF(OR($D123="",E123="")=TRUE,"",VLOOKUP($D123,Beslistabel!$B$11:$F$14,HLOOKUP(E123,Beslistabel!$B$9:$F$10,2,FALSE)+1,FALSE))</f>
        <v/>
      </c>
    </row>
    <row r="124" spans="2:6" ht="15" x14ac:dyDescent="0.2">
      <c r="B124" s="4"/>
      <c r="C124" s="5"/>
      <c r="D124" s="31"/>
      <c r="E124" s="31"/>
      <c r="F124" s="55" t="str">
        <f>IF(OR($D124="",E124="")=TRUE,"",VLOOKUP($D124,Beslistabel!$B$11:$F$14,HLOOKUP(E124,Beslistabel!$B$9:$F$10,2,FALSE)+1,FALSE))</f>
        <v/>
      </c>
    </row>
    <row r="125" spans="2:6" ht="15" x14ac:dyDescent="0.2">
      <c r="B125" s="4"/>
      <c r="C125" s="5"/>
      <c r="D125" s="31"/>
      <c r="E125" s="31"/>
      <c r="F125" s="55" t="str">
        <f>IF(OR($D125="",E125="")=TRUE,"",VLOOKUP($D125,Beslistabel!$B$11:$F$14,HLOOKUP(E125,Beslistabel!$B$9:$F$10,2,FALSE)+1,FALSE))</f>
        <v/>
      </c>
    </row>
    <row r="126" spans="2:6" ht="15" x14ac:dyDescent="0.2">
      <c r="B126" s="4"/>
      <c r="C126" s="5"/>
      <c r="D126" s="31"/>
      <c r="E126" s="31"/>
      <c r="F126" s="55" t="str">
        <f>IF(OR($D126="",E126="")=TRUE,"",VLOOKUP($D126,Beslistabel!$B$11:$F$14,HLOOKUP(E126,Beslistabel!$B$9:$F$10,2,FALSE)+1,FALSE))</f>
        <v/>
      </c>
    </row>
    <row r="127" spans="2:6" ht="15" x14ac:dyDescent="0.2">
      <c r="B127" s="4"/>
      <c r="C127" s="5"/>
      <c r="D127" s="31"/>
      <c r="E127" s="31"/>
      <c r="F127" s="55" t="str">
        <f>IF(OR($D127="",E127="")=TRUE,"",VLOOKUP($D127,Beslistabel!$B$11:$F$14,HLOOKUP(E127,Beslistabel!$B$9:$F$10,2,FALSE)+1,FALSE))</f>
        <v/>
      </c>
    </row>
    <row r="128" spans="2:6" ht="15" x14ac:dyDescent="0.2">
      <c r="B128" s="4"/>
      <c r="C128" s="5"/>
      <c r="D128" s="31"/>
      <c r="E128" s="31"/>
      <c r="F128" s="55" t="str">
        <f>IF(OR($D128="",E128="")=TRUE,"",VLOOKUP($D128,Beslistabel!$B$11:$F$14,HLOOKUP(E128,Beslistabel!$B$9:$F$10,2,FALSE)+1,FALSE))</f>
        <v/>
      </c>
    </row>
    <row r="129" spans="2:6" ht="15" x14ac:dyDescent="0.2">
      <c r="B129" s="4"/>
      <c r="C129" s="5"/>
      <c r="D129" s="31"/>
      <c r="E129" s="31"/>
      <c r="F129" s="55" t="str">
        <f>IF(OR($D129="",E129="")=TRUE,"",VLOOKUP($D129,Beslistabel!$B$11:$F$14,HLOOKUP(E129,Beslistabel!$B$9:$F$10,2,FALSE)+1,FALSE))</f>
        <v/>
      </c>
    </row>
    <row r="130" spans="2:6" ht="15" x14ac:dyDescent="0.2">
      <c r="B130" s="4"/>
      <c r="C130" s="5"/>
      <c r="D130" s="31"/>
      <c r="E130" s="31"/>
      <c r="F130" s="55" t="str">
        <f>IF(OR($D130="",E130="")=TRUE,"",VLOOKUP($D130,Beslistabel!$B$11:$F$14,HLOOKUP(E130,Beslistabel!$B$9:$F$10,2,FALSE)+1,FALSE))</f>
        <v/>
      </c>
    </row>
    <row r="131" spans="2:6" ht="15" x14ac:dyDescent="0.2">
      <c r="B131" s="4"/>
      <c r="C131" s="5"/>
      <c r="D131" s="31"/>
      <c r="E131" s="31"/>
      <c r="F131" s="55" t="str">
        <f>IF(OR($D131="",E131="")=TRUE,"",VLOOKUP($D131,Beslistabel!$B$11:$F$14,HLOOKUP(E131,Beslistabel!$B$9:$F$10,2,FALSE)+1,FALSE))</f>
        <v/>
      </c>
    </row>
    <row r="132" spans="2:6" ht="15" x14ac:dyDescent="0.2">
      <c r="B132" s="4"/>
      <c r="C132" s="5"/>
      <c r="D132" s="31"/>
      <c r="E132" s="31"/>
      <c r="F132" s="55" t="str">
        <f>IF(OR($D132="",E132="")=TRUE,"",VLOOKUP($D132,Beslistabel!$B$11:$F$14,HLOOKUP(E132,Beslistabel!$B$9:$F$10,2,FALSE)+1,FALSE))</f>
        <v/>
      </c>
    </row>
    <row r="133" spans="2:6" ht="15" x14ac:dyDescent="0.2">
      <c r="B133" s="4"/>
      <c r="C133" s="5"/>
      <c r="D133" s="31"/>
      <c r="E133" s="31"/>
      <c r="F133" s="55" t="str">
        <f>IF(OR($D133="",E133="")=TRUE,"",VLOOKUP($D133,Beslistabel!$B$11:$F$14,HLOOKUP(E133,Beslistabel!$B$9:$F$10,2,FALSE)+1,FALSE))</f>
        <v/>
      </c>
    </row>
    <row r="134" spans="2:6" ht="15" x14ac:dyDescent="0.2">
      <c r="B134" s="4"/>
      <c r="C134" s="5"/>
      <c r="D134" s="31"/>
      <c r="E134" s="31"/>
      <c r="F134" s="55" t="str">
        <f>IF(OR($D134="",E134="")=TRUE,"",VLOOKUP($D134,Beslistabel!$B$11:$F$14,HLOOKUP(E134,Beslistabel!$B$9:$F$10,2,FALSE)+1,FALSE))</f>
        <v/>
      </c>
    </row>
    <row r="135" spans="2:6" ht="15" x14ac:dyDescent="0.2">
      <c r="B135" s="4"/>
      <c r="C135" s="5"/>
      <c r="D135" s="31"/>
      <c r="E135" s="31"/>
      <c r="F135" s="55" t="str">
        <f>IF(OR($D135="",E135="")=TRUE,"",VLOOKUP($D135,Beslistabel!$B$11:$F$14,HLOOKUP(E135,Beslistabel!$B$9:$F$10,2,FALSE)+1,FALSE))</f>
        <v/>
      </c>
    </row>
    <row r="136" spans="2:6" ht="15" x14ac:dyDescent="0.2">
      <c r="B136" s="4"/>
      <c r="C136" s="5"/>
      <c r="D136" s="31"/>
      <c r="E136" s="31"/>
      <c r="F136" s="55" t="str">
        <f>IF(OR($D136="",E136="")=TRUE,"",VLOOKUP($D136,Beslistabel!$B$11:$F$14,HLOOKUP(E136,Beslistabel!$B$9:$F$10,2,FALSE)+1,FALSE))</f>
        <v/>
      </c>
    </row>
    <row r="137" spans="2:6" ht="15" x14ac:dyDescent="0.2">
      <c r="B137" s="4"/>
      <c r="C137" s="5"/>
      <c r="D137" s="31"/>
      <c r="E137" s="31"/>
      <c r="F137" s="55" t="str">
        <f>IF(OR($D137="",E137="")=TRUE,"",VLOOKUP($D137,Beslistabel!$B$11:$F$14,HLOOKUP(E137,Beslistabel!$B$9:$F$10,2,FALSE)+1,FALSE))</f>
        <v/>
      </c>
    </row>
    <row r="138" spans="2:6" ht="15" x14ac:dyDescent="0.2">
      <c r="B138" s="4"/>
      <c r="C138" s="5"/>
      <c r="D138" s="31"/>
      <c r="E138" s="31"/>
      <c r="F138" s="55" t="str">
        <f>IF(OR($D138="",E138="")=TRUE,"",VLOOKUP($D138,Beslistabel!$B$11:$F$14,HLOOKUP(E138,Beslistabel!$B$9:$F$10,2,FALSE)+1,FALSE))</f>
        <v/>
      </c>
    </row>
    <row r="139" spans="2:6" ht="15" x14ac:dyDescent="0.2">
      <c r="B139" s="4"/>
      <c r="C139" s="5"/>
      <c r="D139" s="31"/>
      <c r="E139" s="31"/>
      <c r="F139" s="55" t="str">
        <f>IF(OR($D139="",E139="")=TRUE,"",VLOOKUP($D139,Beslistabel!$B$11:$F$14,HLOOKUP(E139,Beslistabel!$B$9:$F$10,2,FALSE)+1,FALSE))</f>
        <v/>
      </c>
    </row>
    <row r="140" spans="2:6" ht="15" x14ac:dyDescent="0.2">
      <c r="B140" s="4"/>
      <c r="C140" s="5"/>
      <c r="D140" s="31"/>
      <c r="E140" s="31"/>
      <c r="F140" s="55" t="str">
        <f>IF(OR($D140="",E140="")=TRUE,"",VLOOKUP($D140,Beslistabel!$B$11:$F$14,HLOOKUP(E140,Beslistabel!$B$9:$F$10,2,FALSE)+1,FALSE))</f>
        <v/>
      </c>
    </row>
    <row r="141" spans="2:6" ht="15" x14ac:dyDescent="0.2">
      <c r="B141" s="4"/>
      <c r="C141" s="5"/>
      <c r="D141" s="31"/>
      <c r="E141" s="31"/>
      <c r="F141" s="55" t="str">
        <f>IF(OR($D141="",E141="")=TRUE,"",VLOOKUP($D141,Beslistabel!$B$11:$F$14,HLOOKUP(E141,Beslistabel!$B$9:$F$10,2,FALSE)+1,FALSE))</f>
        <v/>
      </c>
    </row>
    <row r="142" spans="2:6" ht="15" x14ac:dyDescent="0.2">
      <c r="B142" s="4"/>
      <c r="C142" s="5"/>
      <c r="D142" s="31"/>
      <c r="E142" s="31"/>
      <c r="F142" s="55" t="str">
        <f>IF(OR($D142="",E142="")=TRUE,"",VLOOKUP($D142,Beslistabel!$B$11:$F$14,HLOOKUP(E142,Beslistabel!$B$9:$F$10,2,FALSE)+1,FALSE))</f>
        <v/>
      </c>
    </row>
    <row r="143" spans="2:6" ht="15" x14ac:dyDescent="0.2">
      <c r="B143" s="4"/>
      <c r="C143" s="5"/>
      <c r="D143" s="31"/>
      <c r="E143" s="31"/>
      <c r="F143" s="55" t="str">
        <f>IF(OR($D143="",E143="")=TRUE,"",VLOOKUP($D143,Beslistabel!$B$11:$F$14,HLOOKUP(E143,Beslistabel!$B$9:$F$10,2,FALSE)+1,FALSE))</f>
        <v/>
      </c>
    </row>
    <row r="144" spans="2:6" ht="15" x14ac:dyDescent="0.2">
      <c r="B144" s="4"/>
      <c r="C144" s="5"/>
      <c r="D144" s="31"/>
      <c r="E144" s="31"/>
      <c r="F144" s="55" t="str">
        <f>IF(OR($D144="",E144="")=TRUE,"",VLOOKUP($D144,Beslistabel!$B$11:$F$14,HLOOKUP(E144,Beslistabel!$B$9:$F$10,2,FALSE)+1,FALSE))</f>
        <v/>
      </c>
    </row>
    <row r="145" spans="2:6" ht="15" x14ac:dyDescent="0.2">
      <c r="B145" s="4"/>
      <c r="C145" s="5"/>
      <c r="D145" s="31"/>
      <c r="E145" s="31"/>
      <c r="F145" s="55" t="str">
        <f>IF(OR($D145="",E145="")=TRUE,"",VLOOKUP($D145,Beslistabel!$B$11:$F$14,HLOOKUP(E145,Beslistabel!$B$9:$F$10,2,FALSE)+1,FALSE))</f>
        <v/>
      </c>
    </row>
    <row r="146" spans="2:6" ht="15" x14ac:dyDescent="0.2">
      <c r="B146" s="4"/>
      <c r="C146" s="5"/>
      <c r="D146" s="31"/>
      <c r="E146" s="31"/>
      <c r="F146" s="55" t="str">
        <f>IF(OR($D146="",E146="")=TRUE,"",VLOOKUP($D146,Beslistabel!$B$11:$F$14,HLOOKUP(E146,Beslistabel!$B$9:$F$10,2,FALSE)+1,FALSE))</f>
        <v/>
      </c>
    </row>
    <row r="147" spans="2:6" ht="15" x14ac:dyDescent="0.2">
      <c r="B147" s="4"/>
      <c r="C147" s="5"/>
      <c r="D147" s="31"/>
      <c r="E147" s="31"/>
      <c r="F147" s="55" t="str">
        <f>IF(OR($D147="",E147="")=TRUE,"",VLOOKUP($D147,Beslistabel!$B$11:$F$14,HLOOKUP(E147,Beslistabel!$B$9:$F$10,2,FALSE)+1,FALSE))</f>
        <v/>
      </c>
    </row>
    <row r="148" spans="2:6" ht="15" x14ac:dyDescent="0.2">
      <c r="B148" s="4"/>
      <c r="C148" s="5"/>
      <c r="D148" s="31"/>
      <c r="E148" s="31"/>
      <c r="F148" s="55" t="str">
        <f>IF(OR($D148="",E148="")=TRUE,"",VLOOKUP($D148,Beslistabel!$B$11:$F$14,HLOOKUP(E148,Beslistabel!$B$9:$F$10,2,FALSE)+1,FALSE))</f>
        <v/>
      </c>
    </row>
    <row r="149" spans="2:6" ht="15" x14ac:dyDescent="0.2">
      <c r="B149" s="4"/>
      <c r="C149" s="5"/>
      <c r="D149" s="31"/>
      <c r="E149" s="31"/>
      <c r="F149" s="55" t="str">
        <f>IF(OR($D149="",E149="")=TRUE,"",VLOOKUP($D149,Beslistabel!$B$11:$F$14,HLOOKUP(E149,Beslistabel!$B$9:$F$10,2,FALSE)+1,FALSE))</f>
        <v/>
      </c>
    </row>
    <row r="150" spans="2:6" ht="15" x14ac:dyDescent="0.2">
      <c r="B150" s="4"/>
      <c r="C150" s="5"/>
      <c r="D150" s="31"/>
      <c r="E150" s="31"/>
      <c r="F150" s="55" t="str">
        <f>IF(OR($D150="",E150="")=TRUE,"",VLOOKUP($D150,Beslistabel!$B$11:$F$14,HLOOKUP(E150,Beslistabel!$B$9:$F$10,2,FALSE)+1,FALSE))</f>
        <v/>
      </c>
    </row>
    <row r="151" spans="2:6" ht="15" x14ac:dyDescent="0.2">
      <c r="B151" s="4"/>
      <c r="C151" s="5"/>
      <c r="D151" s="31"/>
      <c r="E151" s="31"/>
      <c r="F151" s="55" t="str">
        <f>IF(OR($D151="",E151="")=TRUE,"",VLOOKUP($D151,Beslistabel!$B$11:$F$14,HLOOKUP(E151,Beslistabel!$B$9:$F$10,2,FALSE)+1,FALSE))</f>
        <v/>
      </c>
    </row>
    <row r="152" spans="2:6" ht="15" x14ac:dyDescent="0.2">
      <c r="B152" s="4"/>
      <c r="C152" s="5"/>
      <c r="D152" s="31"/>
      <c r="E152" s="31"/>
      <c r="F152" s="55" t="str">
        <f>IF(OR($D152="",E152="")=TRUE,"",VLOOKUP($D152,Beslistabel!$B$11:$F$14,HLOOKUP(E152,Beslistabel!$B$9:$F$10,2,FALSE)+1,FALSE))</f>
        <v/>
      </c>
    </row>
    <row r="153" spans="2:6" ht="15" x14ac:dyDescent="0.2">
      <c r="B153" s="4"/>
      <c r="C153" s="5"/>
      <c r="D153" s="31"/>
      <c r="E153" s="31"/>
      <c r="F153" s="55" t="str">
        <f>IF(OR($D153="",E153="")=TRUE,"",VLOOKUP($D153,Beslistabel!$B$11:$F$14,HLOOKUP(E153,Beslistabel!$B$9:$F$10,2,FALSE)+1,FALSE))</f>
        <v/>
      </c>
    </row>
    <row r="154" spans="2:6" ht="15" x14ac:dyDescent="0.2">
      <c r="B154" s="4"/>
      <c r="C154" s="5"/>
      <c r="D154" s="31"/>
      <c r="E154" s="31"/>
      <c r="F154" s="55" t="str">
        <f>IF(OR($D154="",E154="")=TRUE,"",VLOOKUP($D154,Beslistabel!$B$11:$F$14,HLOOKUP(E154,Beslistabel!$B$9:$F$10,2,FALSE)+1,FALSE))</f>
        <v/>
      </c>
    </row>
    <row r="155" spans="2:6" ht="15" x14ac:dyDescent="0.2">
      <c r="B155" s="4"/>
      <c r="C155" s="5"/>
      <c r="D155" s="31"/>
      <c r="E155" s="31"/>
      <c r="F155" s="55" t="str">
        <f>IF(OR($D155="",E155="")=TRUE,"",VLOOKUP($D155,Beslistabel!$B$11:$F$14,HLOOKUP(E155,Beslistabel!$B$9:$F$10,2,FALSE)+1,FALSE))</f>
        <v/>
      </c>
    </row>
    <row r="156" spans="2:6" ht="15" x14ac:dyDescent="0.2">
      <c r="B156" s="4"/>
      <c r="C156" s="5"/>
      <c r="D156" s="31"/>
      <c r="E156" s="31"/>
      <c r="F156" s="55" t="str">
        <f>IF(OR($D156="",E156="")=TRUE,"",VLOOKUP($D156,Beslistabel!$B$11:$F$14,HLOOKUP(E156,Beslistabel!$B$9:$F$10,2,FALSE)+1,FALSE))</f>
        <v/>
      </c>
    </row>
    <row r="157" spans="2:6" ht="15" x14ac:dyDescent="0.2">
      <c r="B157" s="4"/>
      <c r="C157" s="5"/>
      <c r="D157" s="31"/>
      <c r="E157" s="31"/>
      <c r="F157" s="55" t="str">
        <f>IF(OR($D157="",E157="")=TRUE,"",VLOOKUP($D157,Beslistabel!$B$11:$F$14,HLOOKUP(E157,Beslistabel!$B$9:$F$10,2,FALSE)+1,FALSE))</f>
        <v/>
      </c>
    </row>
    <row r="158" spans="2:6" ht="15" x14ac:dyDescent="0.2">
      <c r="B158" s="4"/>
      <c r="C158" s="5"/>
      <c r="D158" s="31"/>
      <c r="E158" s="31"/>
      <c r="F158" s="55" t="str">
        <f>IF(OR($D158="",E158="")=TRUE,"",VLOOKUP($D158,Beslistabel!$B$11:$F$14,HLOOKUP(E158,Beslistabel!$B$9:$F$10,2,FALSE)+1,FALSE))</f>
        <v/>
      </c>
    </row>
    <row r="159" spans="2:6" ht="15" x14ac:dyDescent="0.2">
      <c r="B159" s="4"/>
      <c r="C159" s="5"/>
      <c r="D159" s="31"/>
      <c r="E159" s="31"/>
      <c r="F159" s="55" t="str">
        <f>IF(OR($D159="",E159="")=TRUE,"",VLOOKUP($D159,Beslistabel!$B$11:$F$14,HLOOKUP(E159,Beslistabel!$B$9:$F$10,2,FALSE)+1,FALSE))</f>
        <v/>
      </c>
    </row>
    <row r="160" spans="2:6" ht="15" x14ac:dyDescent="0.2">
      <c r="B160" s="4"/>
      <c r="C160" s="5"/>
      <c r="D160" s="31"/>
      <c r="E160" s="31"/>
      <c r="F160" s="55" t="str">
        <f>IF(OR($D160="",E160="")=TRUE,"",VLOOKUP($D160,Beslistabel!$B$11:$F$14,HLOOKUP(E160,Beslistabel!$B$9:$F$10,2,FALSE)+1,FALSE))</f>
        <v/>
      </c>
    </row>
    <row r="161" spans="2:6" ht="15" x14ac:dyDescent="0.2">
      <c r="B161" s="4"/>
      <c r="C161" s="5"/>
      <c r="D161" s="31"/>
      <c r="E161" s="31"/>
      <c r="F161" s="55" t="str">
        <f>IF(OR($D161="",E161="")=TRUE,"",VLOOKUP($D161,Beslistabel!$B$11:$F$14,HLOOKUP(E161,Beslistabel!$B$9:$F$10,2,FALSE)+1,FALSE))</f>
        <v/>
      </c>
    </row>
    <row r="162" spans="2:6" ht="15" x14ac:dyDescent="0.2">
      <c r="B162" s="4"/>
      <c r="C162" s="5"/>
      <c r="D162" s="31"/>
      <c r="E162" s="31"/>
      <c r="F162" s="55" t="str">
        <f>IF(OR($D162="",E162="")=TRUE,"",VLOOKUP($D162,Beslistabel!$B$11:$F$14,HLOOKUP(E162,Beslistabel!$B$9:$F$10,2,FALSE)+1,FALSE))</f>
        <v/>
      </c>
    </row>
    <row r="163" spans="2:6" ht="15" x14ac:dyDescent="0.2">
      <c r="B163" s="4"/>
      <c r="C163" s="5"/>
      <c r="D163" s="31"/>
      <c r="E163" s="31"/>
      <c r="F163" s="55" t="str">
        <f>IF(OR($D163="",E163="")=TRUE,"",VLOOKUP($D163,Beslistabel!$B$11:$F$14,HLOOKUP(E163,Beslistabel!$B$9:$F$10,2,FALSE)+1,FALSE))</f>
        <v/>
      </c>
    </row>
    <row r="164" spans="2:6" ht="15" x14ac:dyDescent="0.2">
      <c r="B164" s="4"/>
      <c r="C164" s="5"/>
      <c r="D164" s="31"/>
      <c r="E164" s="31"/>
      <c r="F164" s="55" t="str">
        <f>IF(OR($D164="",E164="")=TRUE,"",VLOOKUP($D164,Beslistabel!$B$11:$F$14,HLOOKUP(E164,Beslistabel!$B$9:$F$10,2,FALSE)+1,FALSE))</f>
        <v/>
      </c>
    </row>
    <row r="165" spans="2:6" ht="15" x14ac:dyDescent="0.2">
      <c r="B165" s="4"/>
      <c r="C165" s="5"/>
      <c r="D165" s="31"/>
      <c r="E165" s="31"/>
      <c r="F165" s="55" t="str">
        <f>IF(OR($D165="",E165="")=TRUE,"",VLOOKUP($D165,Beslistabel!$B$11:$F$14,HLOOKUP(E165,Beslistabel!$B$9:$F$10,2,FALSE)+1,FALSE))</f>
        <v/>
      </c>
    </row>
    <row r="166" spans="2:6" ht="15" x14ac:dyDescent="0.2">
      <c r="B166" s="4"/>
      <c r="C166" s="5"/>
      <c r="D166" s="31"/>
      <c r="E166" s="31"/>
      <c r="F166" s="55" t="str">
        <f>IF(OR($D166="",E166="")=TRUE,"",VLOOKUP($D166,Beslistabel!$B$11:$F$14,HLOOKUP(E166,Beslistabel!$B$9:$F$10,2,FALSE)+1,FALSE))</f>
        <v/>
      </c>
    </row>
    <row r="167" spans="2:6" ht="15" x14ac:dyDescent="0.2">
      <c r="B167" s="4"/>
      <c r="C167" s="5"/>
      <c r="D167" s="31"/>
      <c r="E167" s="31"/>
      <c r="F167" s="55" t="str">
        <f>IF(OR($D167="",E167="")=TRUE,"",VLOOKUP($D167,Beslistabel!$B$11:$F$14,HLOOKUP(E167,Beslistabel!$B$9:$F$10,2,FALSE)+1,FALSE))</f>
        <v/>
      </c>
    </row>
    <row r="168" spans="2:6" ht="15" x14ac:dyDescent="0.2">
      <c r="B168" s="4"/>
      <c r="C168" s="5"/>
      <c r="D168" s="31"/>
      <c r="E168" s="31"/>
      <c r="F168" s="55" t="str">
        <f>IF(OR($D168="",E168="")=TRUE,"",VLOOKUP($D168,Beslistabel!$B$11:$F$14,HLOOKUP(E168,Beslistabel!$B$9:$F$10,2,FALSE)+1,FALSE))</f>
        <v/>
      </c>
    </row>
    <row r="169" spans="2:6" ht="15" x14ac:dyDescent="0.2">
      <c r="B169" s="4"/>
      <c r="C169" s="5"/>
      <c r="D169" s="31"/>
      <c r="E169" s="31"/>
      <c r="F169" s="55" t="str">
        <f>IF(OR($D169="",E169="")=TRUE,"",VLOOKUP($D169,Beslistabel!$B$11:$F$14,HLOOKUP(E169,Beslistabel!$B$9:$F$10,2,FALSE)+1,FALSE))</f>
        <v/>
      </c>
    </row>
    <row r="170" spans="2:6" ht="15" x14ac:dyDescent="0.2">
      <c r="B170" s="4"/>
      <c r="C170" s="5"/>
      <c r="D170" s="31"/>
      <c r="E170" s="31"/>
      <c r="F170" s="55" t="str">
        <f>IF(OR($D170="",E170="")=TRUE,"",VLOOKUP($D170,Beslistabel!$B$11:$F$14,HLOOKUP(E170,Beslistabel!$B$9:$F$10,2,FALSE)+1,FALSE))</f>
        <v/>
      </c>
    </row>
    <row r="171" spans="2:6" ht="15" x14ac:dyDescent="0.2">
      <c r="B171" s="4"/>
      <c r="C171" s="5"/>
      <c r="D171" s="31"/>
      <c r="E171" s="31"/>
      <c r="F171" s="55" t="str">
        <f>IF(OR($D171="",E171="")=TRUE,"",VLOOKUP($D171,Beslistabel!$B$11:$F$14,HLOOKUP(E171,Beslistabel!$B$9:$F$10,2,FALSE)+1,FALSE))</f>
        <v/>
      </c>
    </row>
    <row r="172" spans="2:6" ht="15" x14ac:dyDescent="0.2">
      <c r="B172" s="4"/>
      <c r="C172" s="5"/>
      <c r="D172" s="31"/>
      <c r="E172" s="31"/>
      <c r="F172" s="55" t="str">
        <f>IF(OR($D172="",E172="")=TRUE,"",VLOOKUP($D172,Beslistabel!$B$11:$F$14,HLOOKUP(E172,Beslistabel!$B$9:$F$10,2,FALSE)+1,FALSE))</f>
        <v/>
      </c>
    </row>
    <row r="173" spans="2:6" ht="15" x14ac:dyDescent="0.2">
      <c r="B173" s="4"/>
      <c r="C173" s="5"/>
      <c r="D173" s="31"/>
      <c r="E173" s="31"/>
      <c r="F173" s="55" t="str">
        <f>IF(OR($D173="",E173="")=TRUE,"",VLOOKUP($D173,Beslistabel!$B$11:$F$14,HLOOKUP(E173,Beslistabel!$B$9:$F$10,2,FALSE)+1,FALSE))</f>
        <v/>
      </c>
    </row>
    <row r="174" spans="2:6" ht="15" x14ac:dyDescent="0.2">
      <c r="B174" s="4"/>
      <c r="C174" s="5"/>
      <c r="D174" s="31"/>
      <c r="E174" s="31"/>
      <c r="F174" s="55" t="str">
        <f>IF(OR($D174="",E174="")=TRUE,"",VLOOKUP($D174,Beslistabel!$B$11:$F$14,HLOOKUP(E174,Beslistabel!$B$9:$F$10,2,FALSE)+1,FALSE))</f>
        <v/>
      </c>
    </row>
    <row r="175" spans="2:6" ht="15" x14ac:dyDescent="0.2">
      <c r="B175" s="4"/>
      <c r="C175" s="5"/>
      <c r="D175" s="31"/>
      <c r="E175" s="31"/>
      <c r="F175" s="55" t="str">
        <f>IF(OR($D175="",E175="")=TRUE,"",VLOOKUP($D175,Beslistabel!$B$11:$F$14,HLOOKUP(E175,Beslistabel!$B$9:$F$10,2,FALSE)+1,FALSE))</f>
        <v/>
      </c>
    </row>
    <row r="176" spans="2:6" ht="15" x14ac:dyDescent="0.2">
      <c r="B176" s="4"/>
      <c r="C176" s="5"/>
      <c r="D176" s="31"/>
      <c r="E176" s="31"/>
      <c r="F176" s="55" t="str">
        <f>IF(OR($D176="",E176="")=TRUE,"",VLOOKUP($D176,Beslistabel!$B$11:$F$14,HLOOKUP(E176,Beslistabel!$B$9:$F$10,2,FALSE)+1,FALSE))</f>
        <v/>
      </c>
    </row>
    <row r="177" spans="2:6" ht="15" x14ac:dyDescent="0.2">
      <c r="B177" s="4"/>
      <c r="C177" s="5"/>
      <c r="D177" s="31"/>
      <c r="E177" s="31"/>
      <c r="F177" s="55" t="str">
        <f>IF(OR($D177="",E177="")=TRUE,"",VLOOKUP($D177,Beslistabel!$B$11:$F$14,HLOOKUP(E177,Beslistabel!$B$9:$F$10,2,FALSE)+1,FALSE))</f>
        <v/>
      </c>
    </row>
    <row r="178" spans="2:6" ht="15" x14ac:dyDescent="0.2">
      <c r="B178" s="4"/>
      <c r="C178" s="5"/>
      <c r="D178" s="31"/>
      <c r="E178" s="31"/>
      <c r="F178" s="55" t="str">
        <f>IF(OR($D178="",E178="")=TRUE,"",VLOOKUP($D178,Beslistabel!$B$11:$F$14,HLOOKUP(E178,Beslistabel!$B$9:$F$10,2,FALSE)+1,FALSE))</f>
        <v/>
      </c>
    </row>
    <row r="179" spans="2:6" ht="15" x14ac:dyDescent="0.2">
      <c r="B179" s="4"/>
      <c r="C179" s="5"/>
      <c r="D179" s="31"/>
      <c r="E179" s="31"/>
      <c r="F179" s="55" t="str">
        <f>IF(OR($D179="",E179="")=TRUE,"",VLOOKUP($D179,Beslistabel!$B$11:$F$14,HLOOKUP(E179,Beslistabel!$B$9:$F$10,2,FALSE)+1,FALSE))</f>
        <v/>
      </c>
    </row>
    <row r="180" spans="2:6" ht="15" x14ac:dyDescent="0.2">
      <c r="B180" s="4"/>
      <c r="C180" s="5"/>
      <c r="D180" s="31"/>
      <c r="E180" s="31"/>
      <c r="F180" s="55" t="str">
        <f>IF(OR($D180="",E180="")=TRUE,"",VLOOKUP($D180,Beslistabel!$B$11:$F$14,HLOOKUP(E180,Beslistabel!$B$9:$F$10,2,FALSE)+1,FALSE))</f>
        <v/>
      </c>
    </row>
    <row r="181" spans="2:6" ht="15" x14ac:dyDescent="0.2">
      <c r="B181" s="4"/>
      <c r="C181" s="5"/>
      <c r="D181" s="31"/>
      <c r="E181" s="31"/>
      <c r="F181" s="55" t="str">
        <f>IF(OR($D181="",E181="")=TRUE,"",VLOOKUP($D181,Beslistabel!$B$11:$F$14,HLOOKUP(E181,Beslistabel!$B$9:$F$10,2,FALSE)+1,FALSE))</f>
        <v/>
      </c>
    </row>
    <row r="182" spans="2:6" ht="15" x14ac:dyDescent="0.2">
      <c r="B182" s="4"/>
      <c r="C182" s="5"/>
      <c r="D182" s="31"/>
      <c r="E182" s="31"/>
      <c r="F182" s="55" t="str">
        <f>IF(OR($D182="",E182="")=TRUE,"",VLOOKUP($D182,Beslistabel!$B$11:$F$14,HLOOKUP(E182,Beslistabel!$B$9:$F$10,2,FALSE)+1,FALSE))</f>
        <v/>
      </c>
    </row>
    <row r="183" spans="2:6" ht="15" x14ac:dyDescent="0.2">
      <c r="B183" s="4"/>
      <c r="C183" s="5"/>
      <c r="D183" s="31"/>
      <c r="E183" s="31"/>
      <c r="F183" s="55" t="str">
        <f>IF(OR($D183="",E183="")=TRUE,"",VLOOKUP($D183,Beslistabel!$B$11:$F$14,HLOOKUP(E183,Beslistabel!$B$9:$F$10,2,FALSE)+1,FALSE))</f>
        <v/>
      </c>
    </row>
    <row r="184" spans="2:6" ht="15" x14ac:dyDescent="0.2">
      <c r="B184" s="4"/>
      <c r="C184" s="5"/>
      <c r="D184" s="31"/>
      <c r="E184" s="31"/>
      <c r="F184" s="55" t="str">
        <f>IF(OR($D184="",E184="")=TRUE,"",VLOOKUP($D184,Beslistabel!$B$11:$F$14,HLOOKUP(E184,Beslistabel!$B$9:$F$10,2,FALSE)+1,FALSE))</f>
        <v/>
      </c>
    </row>
    <row r="185" spans="2:6" ht="15" x14ac:dyDescent="0.2">
      <c r="B185" s="4"/>
      <c r="C185" s="5"/>
      <c r="D185" s="31"/>
      <c r="E185" s="31"/>
      <c r="F185" s="55" t="str">
        <f>IF(OR($D185="",E185="")=TRUE,"",VLOOKUP($D185,Beslistabel!$B$11:$F$14,HLOOKUP(E185,Beslistabel!$B$9:$F$10,2,FALSE)+1,FALSE))</f>
        <v/>
      </c>
    </row>
    <row r="186" spans="2:6" ht="15" x14ac:dyDescent="0.2">
      <c r="B186" s="4"/>
      <c r="C186" s="5"/>
      <c r="D186" s="31"/>
      <c r="E186" s="31"/>
      <c r="F186" s="55" t="str">
        <f>IF(OR($D186="",E186="")=TRUE,"",VLOOKUP($D186,Beslistabel!$B$11:$F$14,HLOOKUP(E186,Beslistabel!$B$9:$F$10,2,FALSE)+1,FALSE))</f>
        <v/>
      </c>
    </row>
    <row r="187" spans="2:6" ht="15" x14ac:dyDescent="0.2">
      <c r="B187" s="4"/>
      <c r="C187" s="5"/>
      <c r="D187" s="31"/>
      <c r="E187" s="31"/>
      <c r="F187" s="55" t="str">
        <f>IF(OR($D187="",E187="")=TRUE,"",VLOOKUP($D187,Beslistabel!$B$11:$F$14,HLOOKUP(E187,Beslistabel!$B$9:$F$10,2,FALSE)+1,FALSE))</f>
        <v/>
      </c>
    </row>
    <row r="188" spans="2:6" ht="15" x14ac:dyDescent="0.2">
      <c r="B188" s="4"/>
      <c r="C188" s="5"/>
      <c r="D188" s="31"/>
      <c r="E188" s="31"/>
      <c r="F188" s="55" t="str">
        <f>IF(OR($D188="",E188="")=TRUE,"",VLOOKUP($D188,Beslistabel!$B$11:$F$14,HLOOKUP(E188,Beslistabel!$B$9:$F$10,2,FALSE)+1,FALSE))</f>
        <v/>
      </c>
    </row>
    <row r="189" spans="2:6" ht="15" x14ac:dyDescent="0.2">
      <c r="B189" s="4"/>
      <c r="C189" s="5"/>
      <c r="D189" s="31"/>
      <c r="E189" s="31"/>
      <c r="F189" s="55" t="str">
        <f>IF(OR($D189="",E189="")=TRUE,"",VLOOKUP($D189,Beslistabel!$B$11:$F$14,HLOOKUP(E189,Beslistabel!$B$9:$F$10,2,FALSE)+1,FALSE))</f>
        <v/>
      </c>
    </row>
    <row r="190" spans="2:6" ht="15" x14ac:dyDescent="0.2">
      <c r="B190" s="4"/>
      <c r="C190" s="5"/>
      <c r="D190" s="31"/>
      <c r="E190" s="31"/>
      <c r="F190" s="55" t="str">
        <f>IF(OR($D190="",E190="")=TRUE,"",VLOOKUP($D190,Beslistabel!$B$11:$F$14,HLOOKUP(E190,Beslistabel!$B$9:$F$10,2,FALSE)+1,FALSE))</f>
        <v/>
      </c>
    </row>
    <row r="191" spans="2:6" ht="15" x14ac:dyDescent="0.2">
      <c r="B191" s="4"/>
      <c r="C191" s="5"/>
      <c r="D191" s="31"/>
      <c r="E191" s="31"/>
      <c r="F191" s="55" t="str">
        <f>IF(OR($D191="",E191="")=TRUE,"",VLOOKUP($D191,Beslistabel!$B$11:$F$14,HLOOKUP(E191,Beslistabel!$B$9:$F$10,2,FALSE)+1,FALSE))</f>
        <v/>
      </c>
    </row>
    <row r="192" spans="2:6" ht="15" x14ac:dyDescent="0.2">
      <c r="B192" s="4"/>
      <c r="C192" s="5"/>
      <c r="D192" s="31"/>
      <c r="E192" s="31"/>
      <c r="F192" s="55" t="str">
        <f>IF(OR($D192="",E192="")=TRUE,"",VLOOKUP($D192,Beslistabel!$B$11:$F$14,HLOOKUP(E192,Beslistabel!$B$9:$F$10,2,FALSE)+1,FALSE))</f>
        <v/>
      </c>
    </row>
    <row r="193" spans="2:6" ht="15" x14ac:dyDescent="0.2">
      <c r="B193" s="4"/>
      <c r="C193" s="5"/>
      <c r="D193" s="31"/>
      <c r="E193" s="31"/>
      <c r="F193" s="55" t="str">
        <f>IF(OR($D193="",E193="")=TRUE,"",VLOOKUP($D193,Beslistabel!$B$11:$F$14,HLOOKUP(E193,Beslistabel!$B$9:$F$10,2,FALSE)+1,FALSE))</f>
        <v/>
      </c>
    </row>
    <row r="194" spans="2:6" ht="15" x14ac:dyDescent="0.2">
      <c r="B194" s="4"/>
      <c r="C194" s="5"/>
      <c r="D194" s="31"/>
      <c r="E194" s="31"/>
      <c r="F194" s="55" t="str">
        <f>IF(OR($D194="",E194="")=TRUE,"",VLOOKUP($D194,Beslistabel!$B$11:$F$14,HLOOKUP(E194,Beslistabel!$B$9:$F$10,2,FALSE)+1,FALSE))</f>
        <v/>
      </c>
    </row>
    <row r="195" spans="2:6" ht="15" x14ac:dyDescent="0.2">
      <c r="B195" s="4"/>
      <c r="C195" s="5"/>
      <c r="D195" s="31"/>
      <c r="E195" s="31"/>
      <c r="F195" s="55" t="str">
        <f>IF(OR($D195="",E195="")=TRUE,"",VLOOKUP($D195,Beslistabel!$B$11:$F$14,HLOOKUP(E195,Beslistabel!$B$9:$F$10,2,FALSE)+1,FALSE))</f>
        <v/>
      </c>
    </row>
    <row r="196" spans="2:6" ht="15" x14ac:dyDescent="0.2">
      <c r="B196" s="4"/>
      <c r="C196" s="5"/>
      <c r="D196" s="31"/>
      <c r="E196" s="31"/>
      <c r="F196" s="55" t="str">
        <f>IF(OR($D196="",E196="")=TRUE,"",VLOOKUP($D196,Beslistabel!$B$11:$F$14,HLOOKUP(E196,Beslistabel!$B$9:$F$10,2,FALSE)+1,FALSE))</f>
        <v/>
      </c>
    </row>
    <row r="197" spans="2:6" ht="15" x14ac:dyDescent="0.2">
      <c r="B197" s="4"/>
      <c r="C197" s="5"/>
      <c r="D197" s="31"/>
      <c r="E197" s="31"/>
      <c r="F197" s="55" t="str">
        <f>IF(OR($D197="",E197="")=TRUE,"",VLOOKUP($D197,Beslistabel!$B$11:$F$14,HLOOKUP(E197,Beslistabel!$B$9:$F$10,2,FALSE)+1,FALSE))</f>
        <v/>
      </c>
    </row>
    <row r="198" spans="2:6" ht="15" x14ac:dyDescent="0.2">
      <c r="B198" s="4"/>
      <c r="C198" s="5"/>
      <c r="D198" s="31"/>
      <c r="E198" s="31"/>
      <c r="F198" s="55" t="str">
        <f>IF(OR($D198="",E198="")=TRUE,"",VLOOKUP($D198,Beslistabel!$B$11:$F$14,HLOOKUP(E198,Beslistabel!$B$9:$F$10,2,FALSE)+1,FALSE))</f>
        <v/>
      </c>
    </row>
    <row r="199" spans="2:6" ht="15" x14ac:dyDescent="0.2">
      <c r="B199" s="4"/>
      <c r="C199" s="5"/>
      <c r="D199" s="31"/>
      <c r="E199" s="31"/>
      <c r="F199" s="55" t="str">
        <f>IF(OR($D199="",E199="")=TRUE,"",VLOOKUP($D199,Beslistabel!$B$11:$F$14,HLOOKUP(E199,Beslistabel!$B$9:$F$10,2,FALSE)+1,FALSE))</f>
        <v/>
      </c>
    </row>
    <row r="200" spans="2:6" ht="15" x14ac:dyDescent="0.2">
      <c r="B200" s="4"/>
      <c r="C200" s="5"/>
      <c r="D200" s="31"/>
      <c r="E200" s="31"/>
      <c r="F200" s="55" t="str">
        <f>IF(OR($D200="",E200="")=TRUE,"",VLOOKUP($D200,Beslistabel!$B$11:$F$14,HLOOKUP(E200,Beslistabel!$B$9:$F$10,2,FALSE)+1,FALSE))</f>
        <v/>
      </c>
    </row>
    <row r="201" spans="2:6" ht="15" x14ac:dyDescent="0.2">
      <c r="B201" s="4"/>
      <c r="C201" s="5"/>
      <c r="D201" s="31"/>
      <c r="E201" s="31"/>
      <c r="F201" s="55" t="str">
        <f>IF(OR($D201="",E201="")=TRUE,"",VLOOKUP($D201,Beslistabel!$B$11:$F$14,HLOOKUP(E201,Beslistabel!$B$9:$F$10,2,FALSE)+1,FALSE))</f>
        <v/>
      </c>
    </row>
    <row r="202" spans="2:6" ht="15" x14ac:dyDescent="0.2">
      <c r="B202" s="4"/>
      <c r="C202" s="5"/>
      <c r="D202" s="31"/>
      <c r="E202" s="31"/>
      <c r="F202" s="55" t="str">
        <f>IF(OR($D202="",E202="")=TRUE,"",VLOOKUP($D202,Beslistabel!$B$11:$F$14,HLOOKUP(E202,Beslistabel!$B$9:$F$10,2,FALSE)+1,FALSE))</f>
        <v/>
      </c>
    </row>
    <row r="203" spans="2:6" ht="15" x14ac:dyDescent="0.2">
      <c r="B203" s="4"/>
      <c r="C203" s="5"/>
      <c r="D203" s="31"/>
      <c r="E203" s="31"/>
      <c r="F203" s="55" t="str">
        <f>IF(OR($D203="",E203="")=TRUE,"",VLOOKUP($D203,Beslistabel!$B$11:$F$14,HLOOKUP(E203,Beslistabel!$B$9:$F$10,2,FALSE)+1,FALSE))</f>
        <v/>
      </c>
    </row>
    <row r="204" spans="2:6" ht="15" x14ac:dyDescent="0.2">
      <c r="B204" s="4"/>
      <c r="C204" s="5"/>
      <c r="D204" s="31"/>
      <c r="E204" s="31"/>
      <c r="F204" s="55" t="str">
        <f>IF(OR($D204="",E204="")=TRUE,"",VLOOKUP($D204,Beslistabel!$B$11:$F$14,HLOOKUP(E204,Beslistabel!$B$9:$F$10,2,FALSE)+1,FALSE))</f>
        <v/>
      </c>
    </row>
    <row r="205" spans="2:6" ht="15" x14ac:dyDescent="0.2">
      <c r="B205" s="4"/>
      <c r="C205" s="5"/>
      <c r="D205" s="31"/>
      <c r="E205" s="31"/>
      <c r="F205" s="55" t="str">
        <f>IF(OR($D205="",E205="")=TRUE,"",VLOOKUP($D205,Beslistabel!$B$11:$F$14,HLOOKUP(E205,Beslistabel!$B$9:$F$10,2,FALSE)+1,FALSE))</f>
        <v/>
      </c>
    </row>
    <row r="206" spans="2:6" ht="15" x14ac:dyDescent="0.2">
      <c r="B206" s="4"/>
      <c r="C206" s="5"/>
      <c r="D206" s="31"/>
      <c r="E206" s="31"/>
      <c r="F206" s="55" t="str">
        <f>IF(OR($D206="",E206="")=TRUE,"",VLOOKUP($D206,Beslistabel!$B$11:$F$14,HLOOKUP(E206,Beslistabel!$B$9:$F$10,2,FALSE)+1,FALSE))</f>
        <v/>
      </c>
    </row>
    <row r="207" spans="2:6" ht="15" x14ac:dyDescent="0.2">
      <c r="B207" s="4"/>
      <c r="C207" s="5"/>
      <c r="D207" s="31"/>
      <c r="E207" s="31"/>
      <c r="F207" s="55" t="str">
        <f>IF(OR($D207="",E207="")=TRUE,"",VLOOKUP($D207,Beslistabel!$B$11:$F$14,HLOOKUP(E207,Beslistabel!$B$9:$F$10,2,FALSE)+1,FALSE))</f>
        <v/>
      </c>
    </row>
    <row r="208" spans="2:6" ht="15" x14ac:dyDescent="0.2">
      <c r="B208" s="4"/>
      <c r="C208" s="5"/>
      <c r="D208" s="31"/>
      <c r="E208" s="31"/>
      <c r="F208" s="55" t="str">
        <f>IF(OR($D208="",E208="")=TRUE,"",VLOOKUP($D208,Beslistabel!$B$11:$F$14,HLOOKUP(E208,Beslistabel!$B$9:$F$10,2,FALSE)+1,FALSE))</f>
        <v/>
      </c>
    </row>
    <row r="209" spans="2:6" ht="15" x14ac:dyDescent="0.2">
      <c r="B209" s="4"/>
      <c r="C209" s="5"/>
      <c r="D209" s="31"/>
      <c r="E209" s="31"/>
      <c r="F209" s="55" t="str">
        <f>IF(OR($D209="",E209="")=TRUE,"",VLOOKUP($D209,Beslistabel!$B$11:$F$14,HLOOKUP(E209,Beslistabel!$B$9:$F$10,2,FALSE)+1,FALSE))</f>
        <v/>
      </c>
    </row>
    <row r="210" spans="2:6" ht="15" x14ac:dyDescent="0.2">
      <c r="B210" s="4"/>
      <c r="C210" s="5"/>
      <c r="D210" s="31"/>
      <c r="E210" s="31"/>
      <c r="F210" s="55" t="str">
        <f>IF(OR($D210="",E210="")=TRUE,"",VLOOKUP($D210,Beslistabel!$B$11:$F$14,HLOOKUP(E210,Beslistabel!$B$9:$F$10,2,FALSE)+1,FALSE))</f>
        <v/>
      </c>
    </row>
    <row r="211" spans="2:6" ht="15" x14ac:dyDescent="0.2">
      <c r="B211" s="4"/>
      <c r="C211" s="5"/>
      <c r="D211" s="31"/>
      <c r="E211" s="31"/>
      <c r="F211" s="55" t="str">
        <f>IF(OR($D211="",E211="")=TRUE,"",VLOOKUP($D211,Beslistabel!$B$11:$F$14,HLOOKUP(E211,Beslistabel!$B$9:$F$10,2,FALSE)+1,FALSE))</f>
        <v/>
      </c>
    </row>
    <row r="212" spans="2:6" ht="15" x14ac:dyDescent="0.2">
      <c r="B212" s="4"/>
      <c r="C212" s="5"/>
      <c r="D212" s="31"/>
      <c r="E212" s="31"/>
      <c r="F212" s="55" t="str">
        <f>IF(OR($D212="",E212="")=TRUE,"",VLOOKUP($D212,Beslistabel!$B$11:$F$14,HLOOKUP(E212,Beslistabel!$B$9:$F$10,2,FALSE)+1,FALSE))</f>
        <v/>
      </c>
    </row>
    <row r="213" spans="2:6" ht="15" x14ac:dyDescent="0.2">
      <c r="B213" s="4"/>
      <c r="C213" s="5"/>
      <c r="D213" s="31"/>
      <c r="E213" s="31"/>
      <c r="F213" s="55" t="str">
        <f>IF(OR($D213="",E213="")=TRUE,"",VLOOKUP($D213,Beslistabel!$B$11:$F$14,HLOOKUP(E213,Beslistabel!$B$9:$F$10,2,FALSE)+1,FALSE))</f>
        <v/>
      </c>
    </row>
    <row r="214" spans="2:6" ht="15" x14ac:dyDescent="0.2">
      <c r="B214" s="4"/>
      <c r="C214" s="5"/>
      <c r="D214" s="31"/>
      <c r="E214" s="31"/>
      <c r="F214" s="55" t="str">
        <f>IF(OR($D214="",E214="")=TRUE,"",VLOOKUP($D214,Beslistabel!$B$11:$F$14,HLOOKUP(E214,Beslistabel!$B$9:$F$10,2,FALSE)+1,FALSE))</f>
        <v/>
      </c>
    </row>
    <row r="215" spans="2:6" ht="15" x14ac:dyDescent="0.2">
      <c r="B215" s="4"/>
      <c r="C215" s="5"/>
      <c r="D215" s="31"/>
      <c r="E215" s="31"/>
      <c r="F215" s="55" t="str">
        <f>IF(OR($D215="",E215="")=TRUE,"",VLOOKUP($D215,Beslistabel!$B$11:$F$14,HLOOKUP(E215,Beslistabel!$B$9:$F$10,2,FALSE)+1,FALSE))</f>
        <v/>
      </c>
    </row>
    <row r="216" spans="2:6" ht="15" x14ac:dyDescent="0.2">
      <c r="B216" s="4"/>
      <c r="C216" s="5"/>
      <c r="D216" s="31"/>
      <c r="E216" s="31"/>
      <c r="F216" s="55" t="str">
        <f>IF(OR($D216="",E216="")=TRUE,"",VLOOKUP($D216,Beslistabel!$B$11:$F$14,HLOOKUP(E216,Beslistabel!$B$9:$F$10,2,FALSE)+1,FALSE))</f>
        <v/>
      </c>
    </row>
    <row r="217" spans="2:6" ht="15" x14ac:dyDescent="0.2">
      <c r="B217" s="4"/>
      <c r="C217" s="5"/>
      <c r="D217" s="31"/>
      <c r="E217" s="31"/>
      <c r="F217" s="55" t="str">
        <f>IF(OR($D217="",E217="")=TRUE,"",VLOOKUP($D217,Beslistabel!$B$11:$F$14,HLOOKUP(E217,Beslistabel!$B$9:$F$10,2,FALSE)+1,FALSE))</f>
        <v/>
      </c>
    </row>
    <row r="218" spans="2:6" ht="15" x14ac:dyDescent="0.2">
      <c r="B218" s="4"/>
      <c r="C218" s="5"/>
      <c r="D218" s="31"/>
      <c r="E218" s="31"/>
      <c r="F218" s="55" t="str">
        <f>IF(OR($D218="",E218="")=TRUE,"",VLOOKUP($D218,Beslistabel!$B$11:$F$14,HLOOKUP(E218,Beslistabel!$B$9:$F$10,2,FALSE)+1,FALSE))</f>
        <v/>
      </c>
    </row>
    <row r="219" spans="2:6" ht="15" x14ac:dyDescent="0.2">
      <c r="B219" s="4"/>
      <c r="C219" s="5"/>
      <c r="D219" s="31"/>
      <c r="E219" s="31"/>
      <c r="F219" s="55" t="str">
        <f>IF(OR($D219="",E219="")=TRUE,"",VLOOKUP($D219,Beslistabel!$B$11:$F$14,HLOOKUP(E219,Beslistabel!$B$9:$F$10,2,FALSE)+1,FALSE))</f>
        <v/>
      </c>
    </row>
    <row r="220" spans="2:6" ht="15" x14ac:dyDescent="0.2">
      <c r="B220" s="4"/>
      <c r="C220" s="5"/>
      <c r="D220" s="31"/>
      <c r="E220" s="31"/>
      <c r="F220" s="55" t="str">
        <f>IF(OR($D220="",E220="")=TRUE,"",VLOOKUP($D220,Beslistabel!$B$11:$F$14,HLOOKUP(E220,Beslistabel!$B$9:$F$10,2,FALSE)+1,FALSE))</f>
        <v/>
      </c>
    </row>
    <row r="221" spans="2:6" ht="15" x14ac:dyDescent="0.2">
      <c r="B221" s="4"/>
      <c r="C221" s="5"/>
      <c r="D221" s="31"/>
      <c r="E221" s="31"/>
      <c r="F221" s="55" t="str">
        <f>IF(OR($D221="",E221="")=TRUE,"",VLOOKUP($D221,Beslistabel!$B$11:$F$14,HLOOKUP(E221,Beslistabel!$B$9:$F$10,2,FALSE)+1,FALSE))</f>
        <v/>
      </c>
    </row>
    <row r="222" spans="2:6" ht="15" x14ac:dyDescent="0.2">
      <c r="B222" s="4"/>
      <c r="C222" s="5"/>
      <c r="D222" s="31"/>
      <c r="E222" s="31"/>
      <c r="F222" s="55" t="str">
        <f>IF(OR($D222="",E222="")=TRUE,"",VLOOKUP($D222,Beslistabel!$B$11:$F$14,HLOOKUP(E222,Beslistabel!$B$9:$F$10,2,FALSE)+1,FALSE))</f>
        <v/>
      </c>
    </row>
    <row r="223" spans="2:6" ht="15" x14ac:dyDescent="0.2">
      <c r="B223" s="4"/>
      <c r="C223" s="5"/>
      <c r="D223" s="31"/>
      <c r="E223" s="31"/>
      <c r="F223" s="55" t="str">
        <f>IF(OR($D223="",E223="")=TRUE,"",VLOOKUP($D223,Beslistabel!$B$11:$F$14,HLOOKUP(E223,Beslistabel!$B$9:$F$10,2,FALSE)+1,FALSE))</f>
        <v/>
      </c>
    </row>
    <row r="224" spans="2:6" ht="15" x14ac:dyDescent="0.2">
      <c r="B224" s="4"/>
      <c r="C224" s="5"/>
      <c r="D224" s="31"/>
      <c r="E224" s="31"/>
      <c r="F224" s="55" t="str">
        <f>IF(OR($D224="",E224="")=TRUE,"",VLOOKUP($D224,Beslistabel!$B$11:$F$14,HLOOKUP(E224,Beslistabel!$B$9:$F$10,2,FALSE)+1,FALSE))</f>
        <v/>
      </c>
    </row>
    <row r="225" spans="2:6" ht="15" x14ac:dyDescent="0.2">
      <c r="B225" s="4"/>
      <c r="C225" s="5"/>
      <c r="D225" s="31"/>
      <c r="E225" s="31"/>
      <c r="F225" s="55" t="str">
        <f>IF(OR($D225="",E225="")=TRUE,"",VLOOKUP($D225,Beslistabel!$B$11:$F$14,HLOOKUP(E225,Beslistabel!$B$9:$F$10,2,FALSE)+1,FALSE))</f>
        <v/>
      </c>
    </row>
    <row r="226" spans="2:6" ht="15" x14ac:dyDescent="0.2">
      <c r="B226" s="4"/>
      <c r="C226" s="5"/>
      <c r="D226" s="31"/>
      <c r="E226" s="31"/>
      <c r="F226" s="55" t="str">
        <f>IF(OR($D226="",E226="")=TRUE,"",VLOOKUP($D226,Beslistabel!$B$11:$F$14,HLOOKUP(E226,Beslistabel!$B$9:$F$10,2,FALSE)+1,FALSE))</f>
        <v/>
      </c>
    </row>
    <row r="227" spans="2:6" ht="15" x14ac:dyDescent="0.2">
      <c r="B227" s="4"/>
      <c r="C227" s="5"/>
      <c r="D227" s="31"/>
      <c r="E227" s="31"/>
      <c r="F227" s="55" t="str">
        <f>IF(OR($D227="",E227="")=TRUE,"",VLOOKUP($D227,Beslistabel!$B$11:$F$14,HLOOKUP(E227,Beslistabel!$B$9:$F$10,2,FALSE)+1,FALSE))</f>
        <v/>
      </c>
    </row>
    <row r="228" spans="2:6" ht="15" x14ac:dyDescent="0.2">
      <c r="B228" s="4"/>
      <c r="C228" s="5"/>
      <c r="D228" s="31"/>
      <c r="E228" s="31"/>
      <c r="F228" s="55" t="str">
        <f>IF(OR($D228="",E228="")=TRUE,"",VLOOKUP($D228,Beslistabel!$B$11:$F$14,HLOOKUP(E228,Beslistabel!$B$9:$F$10,2,FALSE)+1,FALSE))</f>
        <v/>
      </c>
    </row>
    <row r="229" spans="2:6" ht="15" x14ac:dyDescent="0.2">
      <c r="B229" s="4"/>
      <c r="C229" s="5"/>
      <c r="D229" s="31"/>
      <c r="E229" s="31"/>
      <c r="F229" s="55" t="str">
        <f>IF(OR($D229="",E229="")=TRUE,"",VLOOKUP($D229,Beslistabel!$B$11:$F$14,HLOOKUP(E229,Beslistabel!$B$9:$F$10,2,FALSE)+1,FALSE))</f>
        <v/>
      </c>
    </row>
    <row r="230" spans="2:6" ht="15" x14ac:dyDescent="0.2">
      <c r="B230" s="4"/>
      <c r="C230" s="5"/>
      <c r="D230" s="31"/>
      <c r="E230" s="31"/>
      <c r="F230" s="55" t="str">
        <f>IF(OR($D230="",E230="")=TRUE,"",VLOOKUP($D230,Beslistabel!$B$11:$F$14,HLOOKUP(E230,Beslistabel!$B$9:$F$10,2,FALSE)+1,FALSE))</f>
        <v/>
      </c>
    </row>
    <row r="231" spans="2:6" ht="15" x14ac:dyDescent="0.2">
      <c r="B231" s="4"/>
      <c r="C231" s="5"/>
      <c r="D231" s="31"/>
      <c r="E231" s="31"/>
      <c r="F231" s="55" t="str">
        <f>IF(OR($D231="",E231="")=TRUE,"",VLOOKUP($D231,Beslistabel!$B$11:$F$14,HLOOKUP(E231,Beslistabel!$B$9:$F$10,2,FALSE)+1,FALSE))</f>
        <v/>
      </c>
    </row>
    <row r="232" spans="2:6" ht="15" x14ac:dyDescent="0.2">
      <c r="B232" s="4"/>
      <c r="C232" s="5"/>
      <c r="D232" s="31"/>
      <c r="E232" s="31"/>
      <c r="F232" s="55" t="str">
        <f>IF(OR($D232="",E232="")=TRUE,"",VLOOKUP($D232,Beslistabel!$B$11:$F$14,HLOOKUP(E232,Beslistabel!$B$9:$F$10,2,FALSE)+1,FALSE))</f>
        <v/>
      </c>
    </row>
    <row r="233" spans="2:6" ht="15" x14ac:dyDescent="0.2">
      <c r="B233" s="4"/>
      <c r="C233" s="5"/>
      <c r="D233" s="31"/>
      <c r="E233" s="31"/>
      <c r="F233" s="55" t="str">
        <f>IF(OR($D233="",E233="")=TRUE,"",VLOOKUP($D233,Beslistabel!$B$11:$F$14,HLOOKUP(E233,Beslistabel!$B$9:$F$10,2,FALSE)+1,FALSE))</f>
        <v/>
      </c>
    </row>
    <row r="234" spans="2:6" ht="15" x14ac:dyDescent="0.2">
      <c r="B234" s="4"/>
      <c r="C234" s="5"/>
      <c r="D234" s="31"/>
      <c r="E234" s="31"/>
      <c r="F234" s="55" t="str">
        <f>IF(OR($D234="",E234="")=TRUE,"",VLOOKUP($D234,Beslistabel!$B$11:$F$14,HLOOKUP(E234,Beslistabel!$B$9:$F$10,2,FALSE)+1,FALSE))</f>
        <v/>
      </c>
    </row>
    <row r="235" spans="2:6" ht="15" x14ac:dyDescent="0.2">
      <c r="B235" s="4"/>
      <c r="C235" s="5"/>
      <c r="D235" s="31"/>
      <c r="E235" s="31"/>
      <c r="F235" s="55" t="str">
        <f>IF(OR($D235="",E235="")=TRUE,"",VLOOKUP($D235,Beslistabel!$B$11:$F$14,HLOOKUP(E235,Beslistabel!$B$9:$F$10,2,FALSE)+1,FALSE))</f>
        <v/>
      </c>
    </row>
    <row r="236" spans="2:6" ht="15" x14ac:dyDescent="0.2">
      <c r="B236" s="4"/>
      <c r="C236" s="5"/>
      <c r="D236" s="31"/>
      <c r="E236" s="31"/>
      <c r="F236" s="55" t="str">
        <f>IF(OR($D236="",E236="")=TRUE,"",VLOOKUP($D236,Beslistabel!$B$11:$F$14,HLOOKUP(E236,Beslistabel!$B$9:$F$10,2,FALSE)+1,FALSE))</f>
        <v/>
      </c>
    </row>
    <row r="237" spans="2:6" ht="15" x14ac:dyDescent="0.2">
      <c r="B237" s="4"/>
      <c r="C237" s="5"/>
      <c r="D237" s="31"/>
      <c r="E237" s="31"/>
      <c r="F237" s="55" t="str">
        <f>IF(OR($D237="",E237="")=TRUE,"",VLOOKUP($D237,Beslistabel!$B$11:$F$14,HLOOKUP(E237,Beslistabel!$B$9:$F$10,2,FALSE)+1,FALSE))</f>
        <v/>
      </c>
    </row>
    <row r="238" spans="2:6" ht="15" x14ac:dyDescent="0.2">
      <c r="B238" s="4"/>
      <c r="C238" s="5"/>
      <c r="D238" s="31"/>
      <c r="E238" s="31"/>
      <c r="F238" s="55" t="str">
        <f>IF(OR($D238="",E238="")=TRUE,"",VLOOKUP($D238,Beslistabel!$B$11:$F$14,HLOOKUP(E238,Beslistabel!$B$9:$F$10,2,FALSE)+1,FALSE))</f>
        <v/>
      </c>
    </row>
    <row r="239" spans="2:6" ht="15" x14ac:dyDescent="0.2">
      <c r="B239" s="4"/>
      <c r="C239" s="5"/>
      <c r="D239" s="31"/>
      <c r="E239" s="31"/>
      <c r="F239" s="55" t="str">
        <f>IF(OR($D239="",E239="")=TRUE,"",VLOOKUP($D239,Beslistabel!$B$11:$F$14,HLOOKUP(E239,Beslistabel!$B$9:$F$10,2,FALSE)+1,FALSE))</f>
        <v/>
      </c>
    </row>
    <row r="240" spans="2:6" ht="15" x14ac:dyDescent="0.2">
      <c r="B240" s="4"/>
      <c r="C240" s="5"/>
      <c r="D240" s="31"/>
      <c r="E240" s="31"/>
      <c r="F240" s="55" t="str">
        <f>IF(OR($D240="",E240="")=TRUE,"",VLOOKUP($D240,Beslistabel!$B$11:$F$14,HLOOKUP(E240,Beslistabel!$B$9:$F$10,2,FALSE)+1,FALSE))</f>
        <v/>
      </c>
    </row>
    <row r="241" spans="2:6" ht="15" x14ac:dyDescent="0.2">
      <c r="B241" s="4"/>
      <c r="C241" s="5"/>
      <c r="D241" s="31"/>
      <c r="E241" s="31"/>
      <c r="F241" s="55" t="str">
        <f>IF(OR($D241="",E241="")=TRUE,"",VLOOKUP($D241,Beslistabel!$B$11:$F$14,HLOOKUP(E241,Beslistabel!$B$9:$F$10,2,FALSE)+1,FALSE))</f>
        <v/>
      </c>
    </row>
    <row r="242" spans="2:6" ht="15" x14ac:dyDescent="0.2">
      <c r="B242" s="4"/>
      <c r="C242" s="5"/>
      <c r="D242" s="31"/>
      <c r="E242" s="31"/>
      <c r="F242" s="55" t="str">
        <f>IF(OR($D242="",E242="")=TRUE,"",VLOOKUP($D242,Beslistabel!$B$11:$F$14,HLOOKUP(E242,Beslistabel!$B$9:$F$10,2,FALSE)+1,FALSE))</f>
        <v/>
      </c>
    </row>
    <row r="243" spans="2:6" ht="15" x14ac:dyDescent="0.2">
      <c r="B243" s="4"/>
      <c r="C243" s="5"/>
      <c r="D243" s="31"/>
      <c r="E243" s="31"/>
      <c r="F243" s="55" t="str">
        <f>IF(OR($D243="",E243="")=TRUE,"",VLOOKUP($D243,Beslistabel!$B$11:$F$14,HLOOKUP(E243,Beslistabel!$B$9:$F$10,2,FALSE)+1,FALSE))</f>
        <v/>
      </c>
    </row>
    <row r="244" spans="2:6" ht="15" x14ac:dyDescent="0.2">
      <c r="B244" s="4"/>
      <c r="C244" s="5"/>
      <c r="D244" s="31"/>
      <c r="E244" s="31"/>
      <c r="F244" s="55" t="str">
        <f>IF(OR($D244="",E244="")=TRUE,"",VLOOKUP($D244,Beslistabel!$B$11:$F$14,HLOOKUP(E244,Beslistabel!$B$9:$F$10,2,FALSE)+1,FALSE))</f>
        <v/>
      </c>
    </row>
    <row r="245" spans="2:6" ht="15" x14ac:dyDescent="0.2">
      <c r="B245" s="4"/>
      <c r="C245" s="5"/>
      <c r="D245" s="31"/>
      <c r="E245" s="31"/>
      <c r="F245" s="55" t="str">
        <f>IF(OR($D245="",E245="")=TRUE,"",VLOOKUP($D245,Beslistabel!$B$11:$F$14,HLOOKUP(E245,Beslistabel!$B$9:$F$10,2,FALSE)+1,FALSE))</f>
        <v/>
      </c>
    </row>
    <row r="246" spans="2:6" ht="15" x14ac:dyDescent="0.2">
      <c r="B246" s="4"/>
      <c r="C246" s="5"/>
      <c r="D246" s="31"/>
      <c r="E246" s="31"/>
      <c r="F246" s="55" t="str">
        <f>IF(OR($D246="",E246="")=TRUE,"",VLOOKUP($D246,Beslistabel!$B$11:$F$14,HLOOKUP(E246,Beslistabel!$B$9:$F$10,2,FALSE)+1,FALSE))</f>
        <v/>
      </c>
    </row>
    <row r="247" spans="2:6" ht="15" x14ac:dyDescent="0.2">
      <c r="B247" s="4"/>
      <c r="C247" s="5"/>
      <c r="D247" s="31"/>
      <c r="E247" s="31"/>
      <c r="F247" s="55" t="str">
        <f>IF(OR($D247="",E247="")=TRUE,"",VLOOKUP($D247,Beslistabel!$B$11:$F$14,HLOOKUP(E247,Beslistabel!$B$9:$F$10,2,FALSE)+1,FALSE))</f>
        <v/>
      </c>
    </row>
    <row r="248" spans="2:6" ht="15" x14ac:dyDescent="0.2">
      <c r="B248" s="4"/>
      <c r="C248" s="5"/>
      <c r="D248" s="31"/>
      <c r="E248" s="31"/>
      <c r="F248" s="55" t="str">
        <f>IF(OR($D248="",E248="")=TRUE,"",VLOOKUP($D248,Beslistabel!$B$11:$F$14,HLOOKUP(E248,Beslistabel!$B$9:$F$10,2,FALSE)+1,FALSE))</f>
        <v/>
      </c>
    </row>
    <row r="249" spans="2:6" ht="15" x14ac:dyDescent="0.2">
      <c r="B249" s="4"/>
      <c r="C249" s="5"/>
      <c r="D249" s="31"/>
      <c r="E249" s="31"/>
      <c r="F249" s="55" t="str">
        <f>IF(OR($D249="",E249="")=TRUE,"",VLOOKUP($D249,Beslistabel!$B$11:$F$14,HLOOKUP(E249,Beslistabel!$B$9:$F$10,2,FALSE)+1,FALSE))</f>
        <v/>
      </c>
    </row>
    <row r="250" spans="2:6" ht="15" x14ac:dyDescent="0.2">
      <c r="B250" s="4"/>
      <c r="C250" s="5"/>
      <c r="D250" s="31"/>
      <c r="E250" s="31"/>
      <c r="F250" s="55" t="str">
        <f>IF(OR($D250="",E250="")=TRUE,"",VLOOKUP($D250,Beslistabel!$B$11:$F$14,HLOOKUP(E250,Beslistabel!$B$9:$F$10,2,FALSE)+1,FALSE))</f>
        <v/>
      </c>
    </row>
    <row r="251" spans="2:6" ht="15" x14ac:dyDescent="0.2">
      <c r="B251" s="4"/>
      <c r="C251" s="5"/>
      <c r="D251" s="31"/>
      <c r="E251" s="31"/>
      <c r="F251" s="55" t="str">
        <f>IF(OR($D251="",E251="")=TRUE,"",VLOOKUP($D251,Beslistabel!$B$11:$F$14,HLOOKUP(E251,Beslistabel!$B$9:$F$10,2,FALSE)+1,FALSE))</f>
        <v/>
      </c>
    </row>
    <row r="252" spans="2:6" ht="15" x14ac:dyDescent="0.2">
      <c r="B252" s="4"/>
      <c r="C252" s="5"/>
      <c r="D252" s="31"/>
      <c r="E252" s="31"/>
      <c r="F252" s="55" t="str">
        <f>IF(OR($D252="",E252="")=TRUE,"",VLOOKUP($D252,Beslistabel!$B$11:$F$14,HLOOKUP(E252,Beslistabel!$B$9:$F$10,2,FALSE)+1,FALSE))</f>
        <v/>
      </c>
    </row>
    <row r="253" spans="2:6" ht="15" x14ac:dyDescent="0.2">
      <c r="B253" s="4"/>
      <c r="C253" s="5"/>
      <c r="D253" s="31"/>
      <c r="E253" s="31"/>
      <c r="F253" s="55" t="str">
        <f>IF(OR($D253="",E253="")=TRUE,"",VLOOKUP($D253,Beslistabel!$B$11:$F$14,HLOOKUP(E253,Beslistabel!$B$9:$F$10,2,FALSE)+1,FALSE))</f>
        <v/>
      </c>
    </row>
    <row r="254" spans="2:6" ht="15" x14ac:dyDescent="0.2">
      <c r="B254" s="4"/>
      <c r="C254" s="5"/>
      <c r="D254" s="31"/>
      <c r="E254" s="31"/>
      <c r="F254" s="55" t="str">
        <f>IF(OR($D254="",E254="")=TRUE,"",VLOOKUP($D254,Beslistabel!$B$11:$F$14,HLOOKUP(E254,Beslistabel!$B$9:$F$10,2,FALSE)+1,FALSE))</f>
        <v/>
      </c>
    </row>
    <row r="255" spans="2:6" ht="15" x14ac:dyDescent="0.2">
      <c r="B255" s="4"/>
      <c r="C255" s="5"/>
      <c r="D255" s="31"/>
      <c r="E255" s="31"/>
      <c r="F255" s="55" t="str">
        <f>IF(OR($D255="",E255="")=TRUE,"",VLOOKUP($D255,Beslistabel!$B$11:$F$14,HLOOKUP(E255,Beslistabel!$B$9:$F$10,2,FALSE)+1,FALSE))</f>
        <v/>
      </c>
    </row>
    <row r="256" spans="2:6" ht="15" x14ac:dyDescent="0.2">
      <c r="B256" s="4"/>
      <c r="C256" s="5"/>
      <c r="D256" s="31"/>
      <c r="E256" s="31"/>
      <c r="F256" s="55" t="str">
        <f>IF(OR($D256="",E256="")=TRUE,"",VLOOKUP($D256,Beslistabel!$B$11:$F$14,HLOOKUP(E256,Beslistabel!$B$9:$F$10,2,FALSE)+1,FALSE))</f>
        <v/>
      </c>
    </row>
    <row r="257" spans="2:6" ht="15" x14ac:dyDescent="0.2">
      <c r="B257" s="4"/>
      <c r="C257" s="5"/>
      <c r="D257" s="31"/>
      <c r="E257" s="31"/>
      <c r="F257" s="55" t="str">
        <f>IF(OR($D257="",E257="")=TRUE,"",VLOOKUP($D257,Beslistabel!$B$11:$F$14,HLOOKUP(E257,Beslistabel!$B$9:$F$10,2,FALSE)+1,FALSE))</f>
        <v/>
      </c>
    </row>
    <row r="258" spans="2:6" ht="15" x14ac:dyDescent="0.2">
      <c r="B258" s="4"/>
      <c r="C258" s="5"/>
      <c r="D258" s="31"/>
      <c r="E258" s="31"/>
      <c r="F258" s="55" t="str">
        <f>IF(OR($D258="",E258="")=TRUE,"",VLOOKUP($D258,Beslistabel!$B$11:$F$14,HLOOKUP(E258,Beslistabel!$B$9:$F$10,2,FALSE)+1,FALSE))</f>
        <v/>
      </c>
    </row>
    <row r="259" spans="2:6" ht="15" x14ac:dyDescent="0.2">
      <c r="B259" s="4"/>
      <c r="C259" s="5"/>
      <c r="D259" s="31"/>
      <c r="E259" s="31"/>
      <c r="F259" s="55" t="str">
        <f>IF(OR($D259="",E259="")=TRUE,"",VLOOKUP($D259,Beslistabel!$B$11:$F$14,HLOOKUP(E259,Beslistabel!$B$9:$F$10,2,FALSE)+1,FALSE))</f>
        <v/>
      </c>
    </row>
    <row r="260" spans="2:6" ht="15" x14ac:dyDescent="0.2">
      <c r="B260" s="4"/>
      <c r="C260" s="5"/>
      <c r="D260" s="31"/>
      <c r="E260" s="31"/>
      <c r="F260" s="55" t="str">
        <f>IF(OR($D260="",E260="")=TRUE,"",VLOOKUP($D260,Beslistabel!$B$11:$F$14,HLOOKUP(E260,Beslistabel!$B$9:$F$10,2,FALSE)+1,FALSE))</f>
        <v/>
      </c>
    </row>
    <row r="261" spans="2:6" ht="15" x14ac:dyDescent="0.2">
      <c r="B261" s="4"/>
      <c r="C261" s="5"/>
      <c r="D261" s="31"/>
      <c r="E261" s="31"/>
      <c r="F261" s="55" t="str">
        <f>IF(OR($D261="",E261="")=TRUE,"",VLOOKUP($D261,Beslistabel!$B$11:$F$14,HLOOKUP(E261,Beslistabel!$B$9:$F$10,2,FALSE)+1,FALSE))</f>
        <v/>
      </c>
    </row>
    <row r="262" spans="2:6" ht="15" x14ac:dyDescent="0.2">
      <c r="B262" s="4"/>
      <c r="C262" s="5"/>
      <c r="D262" s="31"/>
      <c r="E262" s="31"/>
      <c r="F262" s="55" t="str">
        <f>IF(OR($D262="",E262="")=TRUE,"",VLOOKUP($D262,Beslistabel!$B$11:$F$14,HLOOKUP(E262,Beslistabel!$B$9:$F$10,2,FALSE)+1,FALSE))</f>
        <v/>
      </c>
    </row>
    <row r="263" spans="2:6" ht="15" x14ac:dyDescent="0.2">
      <c r="B263" s="4"/>
      <c r="C263" s="5"/>
      <c r="D263" s="31"/>
      <c r="E263" s="31"/>
      <c r="F263" s="55" t="str">
        <f>IF(OR($D263="",E263="")=TRUE,"",VLOOKUP($D263,Beslistabel!$B$11:$F$14,HLOOKUP(E263,Beslistabel!$B$9:$F$10,2,FALSE)+1,FALSE))</f>
        <v/>
      </c>
    </row>
    <row r="264" spans="2:6" ht="15" x14ac:dyDescent="0.2">
      <c r="B264" s="4"/>
      <c r="C264" s="5"/>
      <c r="D264" s="31"/>
      <c r="E264" s="31"/>
      <c r="F264" s="55" t="str">
        <f>IF(OR($D264="",E264="")=TRUE,"",VLOOKUP($D264,Beslistabel!$B$11:$F$14,HLOOKUP(E264,Beslistabel!$B$9:$F$10,2,FALSE)+1,FALSE))</f>
        <v/>
      </c>
    </row>
    <row r="265" spans="2:6" ht="15" x14ac:dyDescent="0.2">
      <c r="B265" s="4"/>
      <c r="C265" s="5"/>
      <c r="D265" s="31"/>
      <c r="E265" s="31"/>
      <c r="F265" s="55" t="str">
        <f>IF(OR($D265="",E265="")=TRUE,"",VLOOKUP($D265,Beslistabel!$B$11:$F$14,HLOOKUP(E265,Beslistabel!$B$9:$F$10,2,FALSE)+1,FALSE))</f>
        <v/>
      </c>
    </row>
    <row r="266" spans="2:6" ht="15" x14ac:dyDescent="0.2">
      <c r="B266" s="4"/>
      <c r="C266" s="5"/>
      <c r="D266" s="31"/>
      <c r="E266" s="31"/>
      <c r="F266" s="55" t="str">
        <f>IF(OR($D266="",E266="")=TRUE,"",VLOOKUP($D266,Beslistabel!$B$11:$F$14,HLOOKUP(E266,Beslistabel!$B$9:$F$10,2,FALSE)+1,FALSE))</f>
        <v/>
      </c>
    </row>
    <row r="267" spans="2:6" ht="15" x14ac:dyDescent="0.2">
      <c r="B267" s="4"/>
      <c r="C267" s="5"/>
      <c r="D267" s="31"/>
      <c r="E267" s="31"/>
      <c r="F267" s="55" t="str">
        <f>IF(OR($D267="",E267="")=TRUE,"",VLOOKUP($D267,Beslistabel!$B$11:$F$14,HLOOKUP(E267,Beslistabel!$B$9:$F$10,2,FALSE)+1,FALSE))</f>
        <v/>
      </c>
    </row>
    <row r="268" spans="2:6" ht="15" x14ac:dyDescent="0.2">
      <c r="B268" s="4"/>
      <c r="C268" s="5"/>
      <c r="D268" s="31"/>
      <c r="E268" s="31"/>
      <c r="F268" s="55" t="str">
        <f>IF(OR($D268="",E268="")=TRUE,"",VLOOKUP($D268,Beslistabel!$B$11:$F$14,HLOOKUP(E268,Beslistabel!$B$9:$F$10,2,FALSE)+1,FALSE))</f>
        <v/>
      </c>
    </row>
    <row r="269" spans="2:6" ht="15" x14ac:dyDescent="0.2">
      <c r="B269" s="4"/>
      <c r="C269" s="5"/>
      <c r="D269" s="31"/>
      <c r="E269" s="31"/>
      <c r="F269" s="55" t="str">
        <f>IF(OR($D269="",E269="")=TRUE,"",VLOOKUP($D269,Beslistabel!$B$11:$F$14,HLOOKUP(E269,Beslistabel!$B$9:$F$10,2,FALSE)+1,FALSE))</f>
        <v/>
      </c>
    </row>
    <row r="270" spans="2:6" ht="15" x14ac:dyDescent="0.2">
      <c r="B270" s="4"/>
      <c r="C270" s="5"/>
      <c r="D270" s="31"/>
      <c r="E270" s="31"/>
      <c r="F270" s="55" t="str">
        <f>IF(OR($D270="",E270="")=TRUE,"",VLOOKUP($D270,Beslistabel!$B$11:$F$14,HLOOKUP(E270,Beslistabel!$B$9:$F$10,2,FALSE)+1,FALSE))</f>
        <v/>
      </c>
    </row>
    <row r="271" spans="2:6" ht="15" x14ac:dyDescent="0.2">
      <c r="B271" s="4"/>
      <c r="C271" s="5"/>
      <c r="D271" s="31"/>
      <c r="E271" s="31"/>
      <c r="F271" s="55" t="str">
        <f>IF(OR($D271="",E271="")=TRUE,"",VLOOKUP($D271,Beslistabel!$B$11:$F$14,HLOOKUP(E271,Beslistabel!$B$9:$F$10,2,FALSE)+1,FALSE))</f>
        <v/>
      </c>
    </row>
    <row r="272" spans="2:6" ht="15" x14ac:dyDescent="0.2">
      <c r="B272" s="4"/>
      <c r="C272" s="5"/>
      <c r="D272" s="31"/>
      <c r="E272" s="31"/>
      <c r="F272" s="55" t="str">
        <f>IF(OR($D272="",E272="")=TRUE,"",VLOOKUP($D272,Beslistabel!$B$11:$F$14,HLOOKUP(E272,Beslistabel!$B$9:$F$10,2,FALSE)+1,FALSE))</f>
        <v/>
      </c>
    </row>
    <row r="273" spans="2:6" ht="15" x14ac:dyDescent="0.2">
      <c r="B273" s="4"/>
      <c r="C273" s="5"/>
      <c r="D273" s="31"/>
      <c r="E273" s="31"/>
      <c r="F273" s="55" t="str">
        <f>IF(OR($D273="",E273="")=TRUE,"",VLOOKUP($D273,Beslistabel!$B$11:$F$14,HLOOKUP(E273,Beslistabel!$B$9:$F$10,2,FALSE)+1,FALSE))</f>
        <v/>
      </c>
    </row>
    <row r="274" spans="2:6" ht="15" x14ac:dyDescent="0.2">
      <c r="B274" s="4"/>
      <c r="C274" s="5"/>
      <c r="D274" s="31"/>
      <c r="E274" s="31"/>
      <c r="F274" s="55" t="str">
        <f>IF(OR($D274="",E274="")=TRUE,"",VLOOKUP($D274,Beslistabel!$B$11:$F$14,HLOOKUP(E274,Beslistabel!$B$9:$F$10,2,FALSE)+1,FALSE))</f>
        <v/>
      </c>
    </row>
    <row r="275" spans="2:6" ht="15" x14ac:dyDescent="0.2">
      <c r="B275" s="4"/>
      <c r="C275" s="5"/>
      <c r="D275" s="31"/>
      <c r="E275" s="31"/>
      <c r="F275" s="55" t="str">
        <f>IF(OR($D275="",E275="")=TRUE,"",VLOOKUP($D275,Beslistabel!$B$11:$F$14,HLOOKUP(E275,Beslistabel!$B$9:$F$10,2,FALSE)+1,FALSE))</f>
        <v/>
      </c>
    </row>
    <row r="276" spans="2:6" ht="15" x14ac:dyDescent="0.2">
      <c r="B276" s="4"/>
      <c r="C276" s="5"/>
      <c r="D276" s="31"/>
      <c r="E276" s="31"/>
      <c r="F276" s="55" t="str">
        <f>IF(OR($D276="",E276="")=TRUE,"",VLOOKUP($D276,Beslistabel!$B$11:$F$14,HLOOKUP(E276,Beslistabel!$B$9:$F$10,2,FALSE)+1,FALSE))</f>
        <v/>
      </c>
    </row>
    <row r="277" spans="2:6" ht="15" x14ac:dyDescent="0.2">
      <c r="B277" s="4"/>
      <c r="C277" s="5"/>
      <c r="D277" s="31"/>
      <c r="E277" s="31"/>
      <c r="F277" s="55" t="str">
        <f>IF(OR($D277="",E277="")=TRUE,"",VLOOKUP($D277,Beslistabel!$B$11:$F$14,HLOOKUP(E277,Beslistabel!$B$9:$F$10,2,FALSE)+1,FALSE))</f>
        <v/>
      </c>
    </row>
    <row r="278" spans="2:6" ht="15" x14ac:dyDescent="0.2">
      <c r="B278" s="4"/>
      <c r="C278" s="5"/>
      <c r="D278" s="31"/>
      <c r="E278" s="31"/>
      <c r="F278" s="55" t="str">
        <f>IF(OR($D278="",E278="")=TRUE,"",VLOOKUP($D278,Beslistabel!$B$11:$F$14,HLOOKUP(E278,Beslistabel!$B$9:$F$10,2,FALSE)+1,FALSE))</f>
        <v/>
      </c>
    </row>
    <row r="279" spans="2:6" ht="15" x14ac:dyDescent="0.2">
      <c r="B279" s="4"/>
      <c r="C279" s="5"/>
      <c r="D279" s="31"/>
      <c r="E279" s="31"/>
      <c r="F279" s="55" t="str">
        <f>IF(OR($D279="",E279="")=TRUE,"",VLOOKUP($D279,Beslistabel!$B$11:$F$14,HLOOKUP(E279,Beslistabel!$B$9:$F$10,2,FALSE)+1,FALSE))</f>
        <v/>
      </c>
    </row>
    <row r="280" spans="2:6" ht="15" x14ac:dyDescent="0.2">
      <c r="B280" s="4"/>
      <c r="C280" s="5"/>
      <c r="D280" s="31"/>
      <c r="E280" s="31"/>
      <c r="F280" s="55" t="str">
        <f>IF(OR($D280="",E280="")=TRUE,"",VLOOKUP($D280,Beslistabel!$B$11:$F$14,HLOOKUP(E280,Beslistabel!$B$9:$F$10,2,FALSE)+1,FALSE))</f>
        <v/>
      </c>
    </row>
    <row r="281" spans="2:6" ht="15" x14ac:dyDescent="0.2">
      <c r="B281" s="4"/>
      <c r="C281" s="5"/>
      <c r="D281" s="31"/>
      <c r="E281" s="31"/>
      <c r="F281" s="55" t="str">
        <f>IF(OR($D281="",E281="")=TRUE,"",VLOOKUP($D281,Beslistabel!$B$11:$F$14,HLOOKUP(E281,Beslistabel!$B$9:$F$10,2,FALSE)+1,FALSE))</f>
        <v/>
      </c>
    </row>
    <row r="282" spans="2:6" ht="15" x14ac:dyDescent="0.2">
      <c r="B282" s="4"/>
      <c r="C282" s="5"/>
      <c r="D282" s="31"/>
      <c r="E282" s="31"/>
      <c r="F282" s="55" t="str">
        <f>IF(OR($D282="",E282="")=TRUE,"",VLOOKUP($D282,Beslistabel!$B$11:$F$14,HLOOKUP(E282,Beslistabel!$B$9:$F$10,2,FALSE)+1,FALSE))</f>
        <v/>
      </c>
    </row>
    <row r="283" spans="2:6" ht="15" x14ac:dyDescent="0.2">
      <c r="B283" s="4"/>
      <c r="C283" s="5"/>
      <c r="D283" s="31"/>
      <c r="E283" s="31"/>
      <c r="F283" s="55" t="str">
        <f>IF(OR($D283="",E283="")=TRUE,"",VLOOKUP($D283,Beslistabel!$B$11:$F$14,HLOOKUP(E283,Beslistabel!$B$9:$F$10,2,FALSE)+1,FALSE))</f>
        <v/>
      </c>
    </row>
    <row r="284" spans="2:6" ht="15" x14ac:dyDescent="0.2">
      <c r="B284" s="4"/>
      <c r="C284" s="5"/>
      <c r="D284" s="31"/>
      <c r="E284" s="31"/>
      <c r="F284" s="55" t="str">
        <f>IF(OR($D284="",E284="")=TRUE,"",VLOOKUP($D284,Beslistabel!$B$11:$F$14,HLOOKUP(E284,Beslistabel!$B$9:$F$10,2,FALSE)+1,FALSE))</f>
        <v/>
      </c>
    </row>
    <row r="285" spans="2:6" ht="15" x14ac:dyDescent="0.2">
      <c r="B285" s="4"/>
      <c r="C285" s="5"/>
      <c r="D285" s="31"/>
      <c r="E285" s="31"/>
      <c r="F285" s="55" t="str">
        <f>IF(OR($D285="",E285="")=TRUE,"",VLOOKUP($D285,Beslistabel!$B$11:$F$14,HLOOKUP(E285,Beslistabel!$B$9:$F$10,2,FALSE)+1,FALSE))</f>
        <v/>
      </c>
    </row>
    <row r="286" spans="2:6" ht="15" x14ac:dyDescent="0.2">
      <c r="B286" s="4"/>
      <c r="C286" s="5"/>
      <c r="D286" s="31"/>
      <c r="E286" s="31"/>
      <c r="F286" s="55" t="str">
        <f>IF(OR($D286="",E286="")=TRUE,"",VLOOKUP($D286,Beslistabel!$B$11:$F$14,HLOOKUP(E286,Beslistabel!$B$9:$F$10,2,FALSE)+1,FALSE))</f>
        <v/>
      </c>
    </row>
    <row r="287" spans="2:6" ht="15" x14ac:dyDescent="0.2">
      <c r="B287" s="4"/>
      <c r="C287" s="5"/>
      <c r="D287" s="31"/>
      <c r="E287" s="31"/>
      <c r="F287" s="55" t="str">
        <f>IF(OR($D287="",E287="")=TRUE,"",VLOOKUP($D287,Beslistabel!$B$11:$F$14,HLOOKUP(E287,Beslistabel!$B$9:$F$10,2,FALSE)+1,FALSE))</f>
        <v/>
      </c>
    </row>
    <row r="288" spans="2:6" ht="15" x14ac:dyDescent="0.2">
      <c r="B288" s="4"/>
      <c r="C288" s="5"/>
      <c r="D288" s="31"/>
      <c r="E288" s="31"/>
      <c r="F288" s="55" t="str">
        <f>IF(OR($D288="",E288="")=TRUE,"",VLOOKUP($D288,Beslistabel!$B$11:$F$14,HLOOKUP(E288,Beslistabel!$B$9:$F$10,2,FALSE)+1,FALSE))</f>
        <v/>
      </c>
    </row>
    <row r="289" spans="2:6" ht="15" x14ac:dyDescent="0.2">
      <c r="B289" s="4"/>
      <c r="C289" s="5"/>
      <c r="D289" s="31"/>
      <c r="E289" s="31"/>
      <c r="F289" s="55" t="str">
        <f>IF(OR($D289="",E289="")=TRUE,"",VLOOKUP($D289,Beslistabel!$B$11:$F$14,HLOOKUP(E289,Beslistabel!$B$9:$F$10,2,FALSE)+1,FALSE))</f>
        <v/>
      </c>
    </row>
    <row r="290" spans="2:6" ht="15" x14ac:dyDescent="0.2">
      <c r="B290" s="4"/>
      <c r="C290" s="5"/>
      <c r="D290" s="31"/>
      <c r="E290" s="31"/>
      <c r="F290" s="55" t="str">
        <f>IF(OR($D290="",E290="")=TRUE,"",VLOOKUP($D290,Beslistabel!$B$11:$F$14,HLOOKUP(E290,Beslistabel!$B$9:$F$10,2,FALSE)+1,FALSE))</f>
        <v/>
      </c>
    </row>
    <row r="291" spans="2:6" ht="15" x14ac:dyDescent="0.2">
      <c r="B291" s="4"/>
      <c r="C291" s="5"/>
      <c r="D291" s="31"/>
      <c r="E291" s="31"/>
      <c r="F291" s="55" t="str">
        <f>IF(OR($D291="",E291="")=TRUE,"",VLOOKUP($D291,Beslistabel!$B$11:$F$14,HLOOKUP(E291,Beslistabel!$B$9:$F$10,2,FALSE)+1,FALSE))</f>
        <v/>
      </c>
    </row>
    <row r="292" spans="2:6" ht="15" x14ac:dyDescent="0.2">
      <c r="B292" s="4"/>
      <c r="C292" s="5"/>
      <c r="D292" s="31"/>
      <c r="E292" s="31"/>
      <c r="F292" s="55" t="str">
        <f>IF(OR($D292="",E292="")=TRUE,"",VLOOKUP($D292,Beslistabel!$B$11:$F$14,HLOOKUP(E292,Beslistabel!$B$9:$F$10,2,FALSE)+1,FALSE))</f>
        <v/>
      </c>
    </row>
    <row r="293" spans="2:6" ht="15" x14ac:dyDescent="0.2">
      <c r="B293" s="4"/>
      <c r="C293" s="5"/>
      <c r="D293" s="31"/>
      <c r="E293" s="31"/>
      <c r="F293" s="55" t="str">
        <f>IF(OR($D293="",E293="")=TRUE,"",VLOOKUP($D293,Beslistabel!$B$11:$F$14,HLOOKUP(E293,Beslistabel!$B$9:$F$10,2,FALSE)+1,FALSE))</f>
        <v/>
      </c>
    </row>
    <row r="294" spans="2:6" ht="15" x14ac:dyDescent="0.2">
      <c r="B294" s="4"/>
      <c r="C294" s="5"/>
      <c r="D294" s="31"/>
      <c r="E294" s="31"/>
      <c r="F294" s="55" t="str">
        <f>IF(OR($D294="",E294="")=TRUE,"",VLOOKUP($D294,Beslistabel!$B$11:$F$14,HLOOKUP(E294,Beslistabel!$B$9:$F$10,2,FALSE)+1,FALSE))</f>
        <v/>
      </c>
    </row>
    <row r="295" spans="2:6" ht="15" x14ac:dyDescent="0.2">
      <c r="B295" s="4"/>
      <c r="C295" s="5"/>
      <c r="D295" s="31"/>
      <c r="E295" s="31"/>
      <c r="F295" s="55" t="str">
        <f>IF(OR($D295="",E295="")=TRUE,"",VLOOKUP($D295,Beslistabel!$B$11:$F$14,HLOOKUP(E295,Beslistabel!$B$9:$F$10,2,FALSE)+1,FALSE))</f>
        <v/>
      </c>
    </row>
    <row r="296" spans="2:6" ht="15" x14ac:dyDescent="0.2">
      <c r="B296" s="4"/>
      <c r="C296" s="5"/>
      <c r="D296" s="31"/>
      <c r="E296" s="31"/>
      <c r="F296" s="55" t="str">
        <f>IF(OR($D296="",E296="")=TRUE,"",VLOOKUP($D296,Beslistabel!$B$11:$F$14,HLOOKUP(E296,Beslistabel!$B$9:$F$10,2,FALSE)+1,FALSE))</f>
        <v/>
      </c>
    </row>
    <row r="297" spans="2:6" ht="15" x14ac:dyDescent="0.2">
      <c r="B297" s="4"/>
      <c r="C297" s="5"/>
      <c r="D297" s="31"/>
      <c r="E297" s="31"/>
      <c r="F297" s="55" t="str">
        <f>IF(OR($D297="",E297="")=TRUE,"",VLOOKUP($D297,Beslistabel!$B$11:$F$14,HLOOKUP(E297,Beslistabel!$B$9:$F$10,2,FALSE)+1,FALSE))</f>
        <v/>
      </c>
    </row>
    <row r="298" spans="2:6" ht="15" x14ac:dyDescent="0.2">
      <c r="B298" s="4"/>
      <c r="C298" s="5"/>
      <c r="D298" s="31"/>
      <c r="E298" s="31"/>
      <c r="F298" s="55" t="str">
        <f>IF(OR($D298="",E298="")=TRUE,"",VLOOKUP($D298,Beslistabel!$B$11:$F$14,HLOOKUP(E298,Beslistabel!$B$9:$F$10,2,FALSE)+1,FALSE))</f>
        <v/>
      </c>
    </row>
    <row r="299" spans="2:6" ht="15" x14ac:dyDescent="0.2">
      <c r="B299" s="4"/>
      <c r="C299" s="5"/>
      <c r="D299" s="31"/>
      <c r="E299" s="31"/>
      <c r="F299" s="55" t="str">
        <f>IF(OR($D299="",E299="")=TRUE,"",VLOOKUP($D299,Beslistabel!$B$11:$F$14,HLOOKUP(E299,Beslistabel!$B$9:$F$10,2,FALSE)+1,FALSE))</f>
        <v/>
      </c>
    </row>
    <row r="300" spans="2:6" ht="15" x14ac:dyDescent="0.2">
      <c r="B300" s="4"/>
      <c r="C300" s="5"/>
      <c r="D300" s="31"/>
      <c r="E300" s="31"/>
      <c r="F300" s="55" t="str">
        <f>IF(OR($D300="",E300="")=TRUE,"",VLOOKUP($D300,Beslistabel!$B$11:$F$14,HLOOKUP(E300,Beslistabel!$B$9:$F$10,2,FALSE)+1,FALSE))</f>
        <v/>
      </c>
    </row>
    <row r="301" spans="2:6" ht="15" x14ac:dyDescent="0.2">
      <c r="B301" s="4"/>
      <c r="C301" s="5"/>
      <c r="D301" s="31"/>
      <c r="E301" s="31"/>
      <c r="F301" s="55" t="str">
        <f>IF(OR($D301="",E301="")=TRUE,"",VLOOKUP($D301,Beslistabel!$B$11:$F$14,HLOOKUP(E301,Beslistabel!$B$9:$F$10,2,FALSE)+1,FALSE))</f>
        <v/>
      </c>
    </row>
    <row r="302" spans="2:6" ht="15" x14ac:dyDescent="0.2">
      <c r="B302" s="4"/>
      <c r="C302" s="5"/>
      <c r="D302" s="31"/>
      <c r="E302" s="31"/>
      <c r="F302" s="55" t="str">
        <f>IF(OR($D302="",E302="")=TRUE,"",VLOOKUP($D302,Beslistabel!$B$11:$F$14,HLOOKUP(E302,Beslistabel!$B$9:$F$10,2,FALSE)+1,FALSE))</f>
        <v/>
      </c>
    </row>
    <row r="303" spans="2:6" ht="15" x14ac:dyDescent="0.2">
      <c r="B303" s="4"/>
      <c r="C303" s="5"/>
      <c r="D303" s="31"/>
      <c r="E303" s="31"/>
      <c r="F303" s="55" t="str">
        <f>IF(OR($D303="",E303="")=TRUE,"",VLOOKUP($D303,Beslistabel!$B$11:$F$14,HLOOKUP(E303,Beslistabel!$B$9:$F$10,2,FALSE)+1,FALSE))</f>
        <v/>
      </c>
    </row>
    <row r="304" spans="2:6" ht="15" x14ac:dyDescent="0.2">
      <c r="B304" s="4"/>
      <c r="C304" s="5"/>
      <c r="D304" s="31"/>
      <c r="E304" s="31"/>
      <c r="F304" s="55" t="str">
        <f>IF(OR($D304="",E304="")=TRUE,"",VLOOKUP($D304,Beslistabel!$B$11:$F$14,HLOOKUP(E304,Beslistabel!$B$9:$F$10,2,FALSE)+1,FALSE))</f>
        <v/>
      </c>
    </row>
    <row r="305" spans="2:6" ht="15" x14ac:dyDescent="0.2">
      <c r="B305" s="4"/>
      <c r="C305" s="5"/>
      <c r="D305" s="31"/>
      <c r="E305" s="31"/>
      <c r="F305" s="55" t="str">
        <f>IF(OR($D305="",E305="")=TRUE,"",VLOOKUP($D305,Beslistabel!$B$11:$F$14,HLOOKUP(E305,Beslistabel!$B$9:$F$10,2,FALSE)+1,FALSE))</f>
        <v/>
      </c>
    </row>
    <row r="306" spans="2:6" ht="15" x14ac:dyDescent="0.2">
      <c r="B306" s="4"/>
      <c r="C306" s="5"/>
      <c r="D306" s="31"/>
      <c r="E306" s="31"/>
      <c r="F306" s="55" t="str">
        <f>IF(OR($D306="",E306="")=TRUE,"",VLOOKUP($D306,Beslistabel!$B$11:$F$14,HLOOKUP(E306,Beslistabel!$B$9:$F$10,2,FALSE)+1,FALSE))</f>
        <v/>
      </c>
    </row>
    <row r="307" spans="2:6" ht="15" x14ac:dyDescent="0.2">
      <c r="B307" s="4"/>
      <c r="C307" s="5"/>
      <c r="D307" s="31"/>
      <c r="E307" s="31"/>
      <c r="F307" s="55" t="str">
        <f>IF(OR($D307="",E307="")=TRUE,"",VLOOKUP($D307,Beslistabel!$B$11:$F$14,HLOOKUP(E307,Beslistabel!$B$9:$F$10,2,FALSE)+1,FALSE))</f>
        <v/>
      </c>
    </row>
    <row r="308" spans="2:6" ht="15" x14ac:dyDescent="0.2">
      <c r="B308" s="4"/>
      <c r="C308" s="5"/>
      <c r="D308" s="31"/>
      <c r="E308" s="31"/>
      <c r="F308" s="55" t="str">
        <f>IF(OR($D308="",E308="")=TRUE,"",VLOOKUP($D308,Beslistabel!$B$11:$F$14,HLOOKUP(E308,Beslistabel!$B$9:$F$10,2,FALSE)+1,FALSE))</f>
        <v/>
      </c>
    </row>
    <row r="309" spans="2:6" ht="15" x14ac:dyDescent="0.2">
      <c r="B309" s="4"/>
      <c r="C309" s="5"/>
      <c r="D309" s="31"/>
      <c r="E309" s="31"/>
      <c r="F309" s="55" t="str">
        <f>IF(OR($D309="",E309="")=TRUE,"",VLOOKUP($D309,Beslistabel!$B$11:$F$14,HLOOKUP(E309,Beslistabel!$B$9:$F$10,2,FALSE)+1,FALSE))</f>
        <v/>
      </c>
    </row>
    <row r="310" spans="2:6" ht="15" x14ac:dyDescent="0.2">
      <c r="B310" s="4"/>
      <c r="C310" s="5"/>
      <c r="D310" s="31"/>
      <c r="E310" s="31"/>
      <c r="F310" s="55" t="str">
        <f>IF(OR($D310="",E310="")=TRUE,"",VLOOKUP($D310,Beslistabel!$B$11:$F$14,HLOOKUP(E310,Beslistabel!$B$9:$F$10,2,FALSE)+1,FALSE))</f>
        <v/>
      </c>
    </row>
    <row r="311" spans="2:6" ht="15" x14ac:dyDescent="0.2">
      <c r="B311" s="4"/>
      <c r="C311" s="5"/>
      <c r="D311" s="31"/>
      <c r="E311" s="31"/>
      <c r="F311" s="55" t="str">
        <f>IF(OR($D311="",E311="")=TRUE,"",VLOOKUP($D311,Beslistabel!$B$11:$F$14,HLOOKUP(E311,Beslistabel!$B$9:$F$10,2,FALSE)+1,FALSE))</f>
        <v/>
      </c>
    </row>
    <row r="312" spans="2:6" ht="15" x14ac:dyDescent="0.2">
      <c r="B312" s="4"/>
      <c r="C312" s="5"/>
      <c r="D312" s="31"/>
      <c r="E312" s="31"/>
      <c r="F312" s="55" t="str">
        <f>IF(OR($D312="",E312="")=TRUE,"",VLOOKUP($D312,Beslistabel!$B$11:$F$14,HLOOKUP(E312,Beslistabel!$B$9:$F$10,2,FALSE)+1,FALSE))</f>
        <v/>
      </c>
    </row>
    <row r="313" spans="2:6" ht="15" x14ac:dyDescent="0.2">
      <c r="B313" s="4"/>
      <c r="C313" s="5"/>
      <c r="D313" s="31"/>
      <c r="E313" s="31"/>
      <c r="F313" s="55" t="str">
        <f>IF(OR($D313="",E313="")=TRUE,"",VLOOKUP($D313,Beslistabel!$B$11:$F$14,HLOOKUP(E313,Beslistabel!$B$9:$F$10,2,FALSE)+1,FALSE))</f>
        <v/>
      </c>
    </row>
    <row r="314" spans="2:6" ht="15" x14ac:dyDescent="0.2">
      <c r="B314" s="4"/>
      <c r="C314" s="5"/>
      <c r="D314" s="31"/>
      <c r="E314" s="31"/>
      <c r="F314" s="55" t="str">
        <f>IF(OR($D314="",E314="")=TRUE,"",VLOOKUP($D314,Beslistabel!$B$11:$F$14,HLOOKUP(E314,Beslistabel!$B$9:$F$10,2,FALSE)+1,FALSE))</f>
        <v/>
      </c>
    </row>
    <row r="315" spans="2:6" ht="15" x14ac:dyDescent="0.2">
      <c r="B315" s="4"/>
      <c r="C315" s="5"/>
      <c r="D315" s="31"/>
      <c r="E315" s="31"/>
      <c r="F315" s="55" t="str">
        <f>IF(OR($D315="",E315="")=TRUE,"",VLOOKUP($D315,Beslistabel!$B$11:$F$14,HLOOKUP(E315,Beslistabel!$B$9:$F$10,2,FALSE)+1,FALSE))</f>
        <v/>
      </c>
    </row>
    <row r="316" spans="2:6" ht="15" x14ac:dyDescent="0.2">
      <c r="B316" s="4"/>
      <c r="C316" s="5"/>
      <c r="D316" s="31"/>
      <c r="E316" s="31"/>
      <c r="F316" s="55" t="str">
        <f>IF(OR($D316="",E316="")=TRUE,"",VLOOKUP($D316,Beslistabel!$B$11:$F$14,HLOOKUP(E316,Beslistabel!$B$9:$F$10,2,FALSE)+1,FALSE))</f>
        <v/>
      </c>
    </row>
    <row r="317" spans="2:6" ht="15" x14ac:dyDescent="0.2">
      <c r="B317" s="4"/>
      <c r="C317" s="5"/>
      <c r="D317" s="31"/>
      <c r="E317" s="31"/>
      <c r="F317" s="55" t="str">
        <f>IF(OR($D317="",E317="")=TRUE,"",VLOOKUP($D317,Beslistabel!$B$11:$F$14,HLOOKUP(E317,Beslistabel!$B$9:$F$10,2,FALSE)+1,FALSE))</f>
        <v/>
      </c>
    </row>
    <row r="318" spans="2:6" ht="15" x14ac:dyDescent="0.2">
      <c r="B318" s="4"/>
      <c r="C318" s="5"/>
      <c r="D318" s="31"/>
      <c r="E318" s="31"/>
      <c r="F318" s="55" t="str">
        <f>IF(OR($D318="",E318="")=TRUE,"",VLOOKUP($D318,Beslistabel!$B$11:$F$14,HLOOKUP(E318,Beslistabel!$B$9:$F$10,2,FALSE)+1,FALSE))</f>
        <v/>
      </c>
    </row>
    <row r="319" spans="2:6" ht="15" x14ac:dyDescent="0.2">
      <c r="B319" s="4"/>
      <c r="C319" s="5"/>
      <c r="D319" s="31"/>
      <c r="E319" s="31"/>
      <c r="F319" s="55" t="str">
        <f>IF(OR($D319="",E319="")=TRUE,"",VLOOKUP($D319,Beslistabel!$B$11:$F$14,HLOOKUP(E319,Beslistabel!$B$9:$F$10,2,FALSE)+1,FALSE))</f>
        <v/>
      </c>
    </row>
    <row r="320" spans="2:6" ht="15" x14ac:dyDescent="0.2">
      <c r="B320" s="4"/>
      <c r="C320" s="5"/>
      <c r="D320" s="31"/>
      <c r="E320" s="31"/>
      <c r="F320" s="55" t="str">
        <f>IF(OR($D320="",E320="")=TRUE,"",VLOOKUP($D320,Beslistabel!$B$11:$F$14,HLOOKUP(E320,Beslistabel!$B$9:$F$10,2,FALSE)+1,FALSE))</f>
        <v/>
      </c>
    </row>
    <row r="321" spans="2:6" ht="15" x14ac:dyDescent="0.2">
      <c r="B321" s="4"/>
      <c r="C321" s="5"/>
      <c r="D321" s="31"/>
      <c r="E321" s="31"/>
      <c r="F321" s="55" t="str">
        <f>IF(OR($D321="",E321="")=TRUE,"",VLOOKUP($D321,Beslistabel!$B$11:$F$14,HLOOKUP(E321,Beslistabel!$B$9:$F$10,2,FALSE)+1,FALSE))</f>
        <v/>
      </c>
    </row>
    <row r="322" spans="2:6" ht="15" x14ac:dyDescent="0.2">
      <c r="B322" s="4"/>
      <c r="C322" s="5"/>
      <c r="D322" s="31"/>
      <c r="E322" s="31"/>
      <c r="F322" s="55" t="str">
        <f>IF(OR($D322="",E322="")=TRUE,"",VLOOKUP($D322,Beslistabel!$B$11:$F$14,HLOOKUP(E322,Beslistabel!$B$9:$F$10,2,FALSE)+1,FALSE))</f>
        <v/>
      </c>
    </row>
    <row r="323" spans="2:6" ht="15" x14ac:dyDescent="0.2">
      <c r="B323" s="4"/>
      <c r="C323" s="5"/>
      <c r="D323" s="31"/>
      <c r="E323" s="31"/>
      <c r="F323" s="55" t="str">
        <f>IF(OR($D323="",E323="")=TRUE,"",VLOOKUP($D323,Beslistabel!$B$11:$F$14,HLOOKUP(E323,Beslistabel!$B$9:$F$10,2,FALSE)+1,FALSE))</f>
        <v/>
      </c>
    </row>
    <row r="324" spans="2:6" ht="15" x14ac:dyDescent="0.2">
      <c r="B324" s="4"/>
      <c r="C324" s="5"/>
      <c r="D324" s="31"/>
      <c r="E324" s="31"/>
      <c r="F324" s="55" t="str">
        <f>IF(OR($D324="",E324="")=TRUE,"",VLOOKUP($D324,Beslistabel!$B$11:$F$14,HLOOKUP(E324,Beslistabel!$B$9:$F$10,2,FALSE)+1,FALSE))</f>
        <v/>
      </c>
    </row>
    <row r="325" spans="2:6" ht="15" x14ac:dyDescent="0.2">
      <c r="B325" s="4"/>
      <c r="C325" s="5"/>
      <c r="D325" s="31"/>
      <c r="E325" s="31"/>
      <c r="F325" s="55" t="str">
        <f>IF(OR($D325="",E325="")=TRUE,"",VLOOKUP($D325,Beslistabel!$B$11:$F$14,HLOOKUP(E325,Beslistabel!$B$9:$F$10,2,FALSE)+1,FALSE))</f>
        <v/>
      </c>
    </row>
    <row r="326" spans="2:6" ht="15" x14ac:dyDescent="0.2">
      <c r="B326" s="4"/>
      <c r="C326" s="5"/>
      <c r="D326" s="31"/>
      <c r="E326" s="31"/>
      <c r="F326" s="55" t="str">
        <f>IF(OR($D326="",E326="")=TRUE,"",VLOOKUP($D326,Beslistabel!$B$11:$F$14,HLOOKUP(E326,Beslistabel!$B$9:$F$10,2,FALSE)+1,FALSE))</f>
        <v/>
      </c>
    </row>
    <row r="327" spans="2:6" ht="15" x14ac:dyDescent="0.2">
      <c r="B327" s="4"/>
      <c r="C327" s="5"/>
      <c r="D327" s="31"/>
      <c r="E327" s="31"/>
      <c r="F327" s="55" t="str">
        <f>IF(OR($D327="",E327="")=TRUE,"",VLOOKUP($D327,Beslistabel!$B$11:$F$14,HLOOKUP(E327,Beslistabel!$B$9:$F$10,2,FALSE)+1,FALSE))</f>
        <v/>
      </c>
    </row>
    <row r="328" spans="2:6" ht="15" x14ac:dyDescent="0.2">
      <c r="B328" s="4"/>
      <c r="C328" s="5"/>
      <c r="D328" s="31"/>
      <c r="E328" s="31"/>
      <c r="F328" s="55" t="str">
        <f>IF(OR($D328="",E328="")=TRUE,"",VLOOKUP($D328,Beslistabel!$B$11:$F$14,HLOOKUP(E328,Beslistabel!$B$9:$F$10,2,FALSE)+1,FALSE))</f>
        <v/>
      </c>
    </row>
    <row r="329" spans="2:6" ht="15" x14ac:dyDescent="0.2">
      <c r="B329" s="4"/>
      <c r="C329" s="5"/>
      <c r="D329" s="31"/>
      <c r="E329" s="31"/>
      <c r="F329" s="55" t="str">
        <f>IF(OR($D329="",E329="")=TRUE,"",VLOOKUP($D329,Beslistabel!$B$11:$F$14,HLOOKUP(E329,Beslistabel!$B$9:$F$10,2,FALSE)+1,FALSE))</f>
        <v/>
      </c>
    </row>
    <row r="330" spans="2:6" ht="15" x14ac:dyDescent="0.2">
      <c r="B330" s="4"/>
      <c r="C330" s="5"/>
      <c r="D330" s="31"/>
      <c r="E330" s="31"/>
      <c r="F330" s="55" t="str">
        <f>IF(OR($D330="",E330="")=TRUE,"",VLOOKUP($D330,Beslistabel!$B$11:$F$14,HLOOKUP(E330,Beslistabel!$B$9:$F$10,2,FALSE)+1,FALSE))</f>
        <v/>
      </c>
    </row>
    <row r="331" spans="2:6" ht="15" x14ac:dyDescent="0.2">
      <c r="B331" s="4"/>
      <c r="C331" s="5"/>
      <c r="D331" s="31"/>
      <c r="E331" s="31"/>
      <c r="F331" s="55" t="str">
        <f>IF(OR($D331="",E331="")=TRUE,"",VLOOKUP($D331,Beslistabel!$B$11:$F$14,HLOOKUP(E331,Beslistabel!$B$9:$F$10,2,FALSE)+1,FALSE))</f>
        <v/>
      </c>
    </row>
    <row r="332" spans="2:6" ht="15" x14ac:dyDescent="0.2">
      <c r="B332" s="4"/>
      <c r="C332" s="5"/>
      <c r="D332" s="31"/>
      <c r="E332" s="31"/>
      <c r="F332" s="55" t="str">
        <f>IF(OR($D332="",E332="")=TRUE,"",VLOOKUP($D332,Beslistabel!$B$11:$F$14,HLOOKUP(E332,Beslistabel!$B$9:$F$10,2,FALSE)+1,FALSE))</f>
        <v/>
      </c>
    </row>
    <row r="333" spans="2:6" ht="15" x14ac:dyDescent="0.2">
      <c r="B333" s="4"/>
      <c r="C333" s="5"/>
      <c r="D333" s="31"/>
      <c r="E333" s="31"/>
      <c r="F333" s="55" t="str">
        <f>IF(OR($D333="",E333="")=TRUE,"",VLOOKUP($D333,Beslistabel!$B$11:$F$14,HLOOKUP(E333,Beslistabel!$B$9:$F$10,2,FALSE)+1,FALSE))</f>
        <v/>
      </c>
    </row>
    <row r="334" spans="2:6" ht="15" x14ac:dyDescent="0.2">
      <c r="B334" s="4"/>
      <c r="C334" s="5"/>
      <c r="D334" s="31"/>
      <c r="E334" s="31"/>
      <c r="F334" s="55" t="str">
        <f>IF(OR($D334="",E334="")=TRUE,"",VLOOKUP($D334,Beslistabel!$B$11:$F$14,HLOOKUP(E334,Beslistabel!$B$9:$F$10,2,FALSE)+1,FALSE))</f>
        <v/>
      </c>
    </row>
    <row r="335" spans="2:6" ht="15" x14ac:dyDescent="0.2">
      <c r="B335" s="4"/>
      <c r="C335" s="5"/>
      <c r="D335" s="31"/>
      <c r="E335" s="31"/>
      <c r="F335" s="55" t="str">
        <f>IF(OR($D335="",E335="")=TRUE,"",VLOOKUP($D335,Beslistabel!$B$11:$F$14,HLOOKUP(E335,Beslistabel!$B$9:$F$10,2,FALSE)+1,FALSE))</f>
        <v/>
      </c>
    </row>
    <row r="336" spans="2:6" ht="15" x14ac:dyDescent="0.2">
      <c r="B336" s="4"/>
      <c r="C336" s="5"/>
      <c r="D336" s="31"/>
      <c r="E336" s="31"/>
      <c r="F336" s="55" t="str">
        <f>IF(OR($D336="",E336="")=TRUE,"",VLOOKUP($D336,Beslistabel!$B$11:$F$14,HLOOKUP(E336,Beslistabel!$B$9:$F$10,2,FALSE)+1,FALSE))</f>
        <v/>
      </c>
    </row>
    <row r="337" spans="2:6" ht="15" x14ac:dyDescent="0.2">
      <c r="B337" s="4"/>
      <c r="C337" s="5"/>
      <c r="D337" s="31"/>
      <c r="E337" s="31"/>
      <c r="F337" s="55" t="str">
        <f>IF(OR($D337="",E337="")=TRUE,"",VLOOKUP($D337,Beslistabel!$B$11:$F$14,HLOOKUP(E337,Beslistabel!$B$9:$F$10,2,FALSE)+1,FALSE))</f>
        <v/>
      </c>
    </row>
    <row r="338" spans="2:6" ht="15" x14ac:dyDescent="0.2">
      <c r="B338" s="4"/>
      <c r="C338" s="5"/>
      <c r="D338" s="31"/>
      <c r="E338" s="31"/>
      <c r="F338" s="55" t="str">
        <f>IF(OR($D338="",E338="")=TRUE,"",VLOOKUP($D338,Beslistabel!$B$11:$F$14,HLOOKUP(E338,Beslistabel!$B$9:$F$10,2,FALSE)+1,FALSE))</f>
        <v/>
      </c>
    </row>
    <row r="339" spans="2:6" ht="15" x14ac:dyDescent="0.2">
      <c r="B339" s="4"/>
      <c r="C339" s="5"/>
      <c r="D339" s="31"/>
      <c r="E339" s="31"/>
      <c r="F339" s="55" t="str">
        <f>IF(OR($D339="",E339="")=TRUE,"",VLOOKUP($D339,Beslistabel!$B$11:$F$14,HLOOKUP(E339,Beslistabel!$B$9:$F$10,2,FALSE)+1,FALSE))</f>
        <v/>
      </c>
    </row>
    <row r="340" spans="2:6" ht="15" x14ac:dyDescent="0.2">
      <c r="B340" s="4"/>
      <c r="C340" s="5"/>
      <c r="D340" s="31"/>
      <c r="E340" s="31"/>
      <c r="F340" s="55" t="str">
        <f>IF(OR($D340="",E340="")=TRUE,"",VLOOKUP($D340,Beslistabel!$B$11:$F$14,HLOOKUP(E340,Beslistabel!$B$9:$F$10,2,FALSE)+1,FALSE))</f>
        <v/>
      </c>
    </row>
    <row r="341" spans="2:6" ht="15" x14ac:dyDescent="0.2">
      <c r="B341" s="4"/>
      <c r="C341" s="5"/>
      <c r="D341" s="31"/>
      <c r="E341" s="31"/>
      <c r="F341" s="55" t="str">
        <f>IF(OR($D341="",E341="")=TRUE,"",VLOOKUP($D341,Beslistabel!$B$11:$F$14,HLOOKUP(E341,Beslistabel!$B$9:$F$10,2,FALSE)+1,FALSE))</f>
        <v/>
      </c>
    </row>
    <row r="342" spans="2:6" ht="15" x14ac:dyDescent="0.2">
      <c r="B342" s="4"/>
      <c r="C342" s="5"/>
      <c r="D342" s="31"/>
      <c r="E342" s="31"/>
      <c r="F342" s="55" t="str">
        <f>IF(OR($D342="",E342="")=TRUE,"",VLOOKUP($D342,Beslistabel!$B$11:$F$14,HLOOKUP(E342,Beslistabel!$B$9:$F$10,2,FALSE)+1,FALSE))</f>
        <v/>
      </c>
    </row>
    <row r="343" spans="2:6" ht="15" x14ac:dyDescent="0.2">
      <c r="B343" s="4"/>
      <c r="C343" s="5"/>
      <c r="D343" s="31"/>
      <c r="E343" s="31"/>
      <c r="F343" s="55" t="str">
        <f>IF(OR($D343="",E343="")=TRUE,"",VLOOKUP($D343,Beslistabel!$B$11:$F$14,HLOOKUP(E343,Beslistabel!$B$9:$F$10,2,FALSE)+1,FALSE))</f>
        <v/>
      </c>
    </row>
    <row r="344" spans="2:6" ht="15" x14ac:dyDescent="0.2">
      <c r="B344" s="4"/>
      <c r="C344" s="5"/>
      <c r="D344" s="31"/>
      <c r="E344" s="31"/>
      <c r="F344" s="55" t="str">
        <f>IF(OR($D344="",E344="")=TRUE,"",VLOOKUP($D344,Beslistabel!$B$11:$F$14,HLOOKUP(E344,Beslistabel!$B$9:$F$10,2,FALSE)+1,FALSE))</f>
        <v/>
      </c>
    </row>
    <row r="345" spans="2:6" ht="15" x14ac:dyDescent="0.2">
      <c r="B345" s="4"/>
      <c r="C345" s="5"/>
      <c r="D345" s="31"/>
      <c r="E345" s="31"/>
      <c r="F345" s="55" t="str">
        <f>IF(OR($D345="",E345="")=TRUE,"",VLOOKUP($D345,Beslistabel!$B$11:$F$14,HLOOKUP(E345,Beslistabel!$B$9:$F$10,2,FALSE)+1,FALSE))</f>
        <v/>
      </c>
    </row>
    <row r="346" spans="2:6" ht="15" x14ac:dyDescent="0.2">
      <c r="B346" s="4"/>
      <c r="C346" s="5"/>
      <c r="D346" s="31"/>
      <c r="E346" s="31"/>
      <c r="F346" s="55" t="str">
        <f>IF(OR($D346="",E346="")=TRUE,"",VLOOKUP($D346,Beslistabel!$B$11:$F$14,HLOOKUP(E346,Beslistabel!$B$9:$F$10,2,FALSE)+1,FALSE))</f>
        <v/>
      </c>
    </row>
    <row r="347" spans="2:6" ht="15" x14ac:dyDescent="0.2">
      <c r="B347" s="4"/>
      <c r="C347" s="5"/>
      <c r="D347" s="31"/>
      <c r="E347" s="31"/>
      <c r="F347" s="55" t="str">
        <f>IF(OR($D347="",E347="")=TRUE,"",VLOOKUP($D347,Beslistabel!$B$11:$F$14,HLOOKUP(E347,Beslistabel!$B$9:$F$10,2,FALSE)+1,FALSE))</f>
        <v/>
      </c>
    </row>
    <row r="348" spans="2:6" ht="15" x14ac:dyDescent="0.2">
      <c r="B348" s="4"/>
      <c r="C348" s="5"/>
      <c r="D348" s="31"/>
      <c r="E348" s="31"/>
      <c r="F348" s="55" t="str">
        <f>IF(OR($D348="",E348="")=TRUE,"",VLOOKUP($D348,Beslistabel!$B$11:$F$14,HLOOKUP(E348,Beslistabel!$B$9:$F$10,2,FALSE)+1,FALSE))</f>
        <v/>
      </c>
    </row>
    <row r="349" spans="2:6" ht="15" x14ac:dyDescent="0.2">
      <c r="B349" s="4"/>
      <c r="C349" s="5"/>
      <c r="D349" s="31"/>
      <c r="E349" s="31"/>
      <c r="F349" s="55" t="str">
        <f>IF(OR($D349="",E349="")=TRUE,"",VLOOKUP($D349,Beslistabel!$B$11:$F$14,HLOOKUP(E349,Beslistabel!$B$9:$F$10,2,FALSE)+1,FALSE))</f>
        <v/>
      </c>
    </row>
    <row r="350" spans="2:6" ht="15" x14ac:dyDescent="0.2">
      <c r="B350" s="4"/>
      <c r="C350" s="5"/>
      <c r="D350" s="31"/>
      <c r="E350" s="31"/>
      <c r="F350" s="55" t="str">
        <f>IF(OR($D350="",E350="")=TRUE,"",VLOOKUP($D350,Beslistabel!$B$11:$F$14,HLOOKUP(E350,Beslistabel!$B$9:$F$10,2,FALSE)+1,FALSE))</f>
        <v/>
      </c>
    </row>
    <row r="351" spans="2:6" ht="15" x14ac:dyDescent="0.2">
      <c r="B351" s="4"/>
      <c r="C351" s="5"/>
      <c r="D351" s="31"/>
      <c r="E351" s="31"/>
      <c r="F351" s="55" t="str">
        <f>IF(OR($D351="",E351="")=TRUE,"",VLOOKUP($D351,Beslistabel!$B$11:$F$14,HLOOKUP(E351,Beslistabel!$B$9:$F$10,2,FALSE)+1,FALSE))</f>
        <v/>
      </c>
    </row>
    <row r="352" spans="2:6" ht="15" x14ac:dyDescent="0.2">
      <c r="B352" s="4"/>
      <c r="C352" s="5"/>
      <c r="D352" s="31"/>
      <c r="E352" s="31"/>
      <c r="F352" s="55" t="str">
        <f>IF(OR($D352="",E352="")=TRUE,"",VLOOKUP($D352,Beslistabel!$B$11:$F$14,HLOOKUP(E352,Beslistabel!$B$9:$F$10,2,FALSE)+1,FALSE))</f>
        <v/>
      </c>
    </row>
    <row r="353" spans="2:6" ht="15" x14ac:dyDescent="0.2">
      <c r="B353" s="4"/>
      <c r="C353" s="5"/>
      <c r="D353" s="31"/>
      <c r="E353" s="31"/>
      <c r="F353" s="55" t="str">
        <f>IF(OR($D353="",E353="")=TRUE,"",VLOOKUP($D353,Beslistabel!$B$11:$F$14,HLOOKUP(E353,Beslistabel!$B$9:$F$10,2,FALSE)+1,FALSE))</f>
        <v/>
      </c>
    </row>
    <row r="354" spans="2:6" ht="15" x14ac:dyDescent="0.2">
      <c r="B354" s="4"/>
      <c r="C354" s="5"/>
      <c r="D354" s="31"/>
      <c r="E354" s="31"/>
      <c r="F354" s="55" t="str">
        <f>IF(OR($D354="",E354="")=TRUE,"",VLOOKUP($D354,Beslistabel!$B$11:$F$14,HLOOKUP(E354,Beslistabel!$B$9:$F$10,2,FALSE)+1,FALSE))</f>
        <v/>
      </c>
    </row>
    <row r="355" spans="2:6" ht="15" x14ac:dyDescent="0.2">
      <c r="B355" s="4"/>
      <c r="C355" s="5"/>
      <c r="D355" s="31"/>
      <c r="E355" s="31"/>
      <c r="F355" s="55" t="str">
        <f>IF(OR($D355="",E355="")=TRUE,"",VLOOKUP($D355,Beslistabel!$B$11:$F$14,HLOOKUP(E355,Beslistabel!$B$9:$F$10,2,FALSE)+1,FALSE))</f>
        <v/>
      </c>
    </row>
    <row r="356" spans="2:6" ht="15" x14ac:dyDescent="0.2">
      <c r="B356" s="4"/>
      <c r="C356" s="5"/>
      <c r="D356" s="31"/>
      <c r="E356" s="31"/>
      <c r="F356" s="55" t="str">
        <f>IF(OR($D356="",E356="")=TRUE,"",VLOOKUP($D356,Beslistabel!$B$11:$F$14,HLOOKUP(E356,Beslistabel!$B$9:$F$10,2,FALSE)+1,FALSE))</f>
        <v/>
      </c>
    </row>
    <row r="357" spans="2:6" ht="15" x14ac:dyDescent="0.2">
      <c r="B357" s="4"/>
      <c r="C357" s="5"/>
      <c r="D357" s="31"/>
      <c r="E357" s="31"/>
      <c r="F357" s="55" t="str">
        <f>IF(OR($D357="",E357="")=TRUE,"",VLOOKUP($D357,Beslistabel!$B$11:$F$14,HLOOKUP(E357,Beslistabel!$B$9:$F$10,2,FALSE)+1,FALSE))</f>
        <v/>
      </c>
    </row>
    <row r="358" spans="2:6" ht="15" x14ac:dyDescent="0.2">
      <c r="B358" s="4"/>
      <c r="C358" s="5"/>
      <c r="D358" s="31"/>
      <c r="E358" s="31"/>
      <c r="F358" s="55" t="str">
        <f>IF(OR($D358="",E358="")=TRUE,"",VLOOKUP($D358,Beslistabel!$B$11:$F$14,HLOOKUP(E358,Beslistabel!$B$9:$F$10,2,FALSE)+1,FALSE))</f>
        <v/>
      </c>
    </row>
    <row r="359" spans="2:6" ht="15" x14ac:dyDescent="0.2">
      <c r="B359" s="4"/>
      <c r="C359" s="5"/>
      <c r="D359" s="31"/>
      <c r="E359" s="31"/>
      <c r="F359" s="55" t="str">
        <f>IF(OR($D359="",E359="")=TRUE,"",VLOOKUP($D359,Beslistabel!$B$11:$F$14,HLOOKUP(E359,Beslistabel!$B$9:$F$10,2,FALSE)+1,FALSE))</f>
        <v/>
      </c>
    </row>
    <row r="360" spans="2:6" ht="15" x14ac:dyDescent="0.2">
      <c r="B360" s="4"/>
      <c r="C360" s="5"/>
      <c r="D360" s="31"/>
      <c r="E360" s="31"/>
      <c r="F360" s="55" t="str">
        <f>IF(OR($D360="",E360="")=TRUE,"",VLOOKUP($D360,Beslistabel!$B$11:$F$14,HLOOKUP(E360,Beslistabel!$B$9:$F$10,2,FALSE)+1,FALSE))</f>
        <v/>
      </c>
    </row>
    <row r="361" spans="2:6" ht="15" x14ac:dyDescent="0.2">
      <c r="B361" s="4"/>
      <c r="C361" s="5"/>
      <c r="D361" s="31"/>
      <c r="E361" s="31"/>
      <c r="F361" s="55" t="str">
        <f>IF(OR($D361="",E361="")=TRUE,"",VLOOKUP($D361,Beslistabel!$B$11:$F$14,HLOOKUP(E361,Beslistabel!$B$9:$F$10,2,FALSE)+1,FALSE))</f>
        <v/>
      </c>
    </row>
    <row r="362" spans="2:6" ht="15" x14ac:dyDescent="0.2">
      <c r="B362" s="4"/>
      <c r="C362" s="5"/>
      <c r="D362" s="31"/>
      <c r="E362" s="31"/>
      <c r="F362" s="55" t="str">
        <f>IF(OR($D362="",E362="")=TRUE,"",VLOOKUP($D362,Beslistabel!$B$11:$F$14,HLOOKUP(E362,Beslistabel!$B$9:$F$10,2,FALSE)+1,FALSE))</f>
        <v/>
      </c>
    </row>
    <row r="363" spans="2:6" ht="15" x14ac:dyDescent="0.2">
      <c r="B363" s="4"/>
      <c r="C363" s="5"/>
      <c r="D363" s="31"/>
      <c r="E363" s="31"/>
      <c r="F363" s="55" t="str">
        <f>IF(OR($D363="",E363="")=TRUE,"",VLOOKUP($D363,Beslistabel!$B$11:$F$14,HLOOKUP(E363,Beslistabel!$B$9:$F$10,2,FALSE)+1,FALSE))</f>
        <v/>
      </c>
    </row>
    <row r="364" spans="2:6" ht="15" x14ac:dyDescent="0.2">
      <c r="B364" s="4"/>
      <c r="C364" s="5"/>
      <c r="D364" s="31"/>
      <c r="E364" s="31"/>
      <c r="F364" s="55" t="str">
        <f>IF(OR($D364="",E364="")=TRUE,"",VLOOKUP($D364,Beslistabel!$B$11:$F$14,HLOOKUP(E364,Beslistabel!$B$9:$F$10,2,FALSE)+1,FALSE))</f>
        <v/>
      </c>
    </row>
    <row r="365" spans="2:6" ht="15" x14ac:dyDescent="0.2">
      <c r="B365" s="4"/>
      <c r="C365" s="5"/>
      <c r="D365" s="31"/>
      <c r="E365" s="31"/>
      <c r="F365" s="55" t="str">
        <f>IF(OR($D365="",E365="")=TRUE,"",VLOOKUP($D365,Beslistabel!$B$11:$F$14,HLOOKUP(E365,Beslistabel!$B$9:$F$10,2,FALSE)+1,FALSE))</f>
        <v/>
      </c>
    </row>
    <row r="366" spans="2:6" ht="15" x14ac:dyDescent="0.2">
      <c r="B366" s="4"/>
      <c r="C366" s="5"/>
      <c r="D366" s="31"/>
      <c r="E366" s="31"/>
      <c r="F366" s="55" t="str">
        <f>IF(OR($D366="",E366="")=TRUE,"",VLOOKUP($D366,Beslistabel!$B$11:$F$14,HLOOKUP(E366,Beslistabel!$B$9:$F$10,2,FALSE)+1,FALSE))</f>
        <v/>
      </c>
    </row>
    <row r="367" spans="2:6" ht="15" x14ac:dyDescent="0.2">
      <c r="B367" s="4"/>
      <c r="C367" s="5"/>
      <c r="D367" s="31"/>
      <c r="E367" s="31"/>
      <c r="F367" s="55" t="str">
        <f>IF(OR($D367="",E367="")=TRUE,"",VLOOKUP($D367,Beslistabel!$B$11:$F$14,HLOOKUP(E367,Beslistabel!$B$9:$F$10,2,FALSE)+1,FALSE))</f>
        <v/>
      </c>
    </row>
    <row r="368" spans="2:6" ht="15" x14ac:dyDescent="0.2">
      <c r="B368" s="4"/>
      <c r="C368" s="5"/>
      <c r="D368" s="31"/>
      <c r="E368" s="31"/>
      <c r="F368" s="55" t="str">
        <f>IF(OR($D368="",E368="")=TRUE,"",VLOOKUP($D368,Beslistabel!$B$11:$F$14,HLOOKUP(E368,Beslistabel!$B$9:$F$10,2,FALSE)+1,FALSE))</f>
        <v/>
      </c>
    </row>
    <row r="369" spans="2:6" ht="15" x14ac:dyDescent="0.2">
      <c r="B369" s="4"/>
      <c r="C369" s="5"/>
      <c r="D369" s="31"/>
      <c r="E369" s="31"/>
      <c r="F369" s="55" t="str">
        <f>IF(OR($D369="",E369="")=TRUE,"",VLOOKUP($D369,Beslistabel!$B$11:$F$14,HLOOKUP(E369,Beslistabel!$B$9:$F$10,2,FALSE)+1,FALSE))</f>
        <v/>
      </c>
    </row>
    <row r="370" spans="2:6" ht="15" x14ac:dyDescent="0.2">
      <c r="B370" s="4"/>
      <c r="C370" s="5"/>
      <c r="D370" s="31"/>
      <c r="E370" s="31"/>
      <c r="F370" s="55" t="str">
        <f>IF(OR($D370="",E370="")=TRUE,"",VLOOKUP($D370,Beslistabel!$B$11:$F$14,HLOOKUP(E370,Beslistabel!$B$9:$F$10,2,FALSE)+1,FALSE))</f>
        <v/>
      </c>
    </row>
    <row r="371" spans="2:6" ht="15" x14ac:dyDescent="0.2">
      <c r="B371" s="4"/>
      <c r="C371" s="5"/>
      <c r="D371" s="31"/>
      <c r="E371" s="31"/>
      <c r="F371" s="55" t="str">
        <f>IF(OR($D371="",E371="")=TRUE,"",VLOOKUP($D371,Beslistabel!$B$11:$F$14,HLOOKUP(E371,Beslistabel!$B$9:$F$10,2,FALSE)+1,FALSE))</f>
        <v/>
      </c>
    </row>
    <row r="372" spans="2:6" ht="15" x14ac:dyDescent="0.2">
      <c r="B372" s="4"/>
      <c r="C372" s="5"/>
      <c r="D372" s="31"/>
      <c r="E372" s="31"/>
      <c r="F372" s="55" t="str">
        <f>IF(OR($D372="",E372="")=TRUE,"",VLOOKUP($D372,Beslistabel!$B$11:$F$14,HLOOKUP(E372,Beslistabel!$B$9:$F$10,2,FALSE)+1,FALSE))</f>
        <v/>
      </c>
    </row>
    <row r="373" spans="2:6" ht="15" x14ac:dyDescent="0.2">
      <c r="B373" s="4"/>
      <c r="C373" s="5"/>
      <c r="D373" s="31"/>
      <c r="E373" s="31"/>
      <c r="F373" s="55" t="str">
        <f>IF(OR($D373="",E373="")=TRUE,"",VLOOKUP($D373,Beslistabel!$B$11:$F$14,HLOOKUP(E373,Beslistabel!$B$9:$F$10,2,FALSE)+1,FALSE))</f>
        <v/>
      </c>
    </row>
    <row r="374" spans="2:6" ht="15" x14ac:dyDescent="0.2">
      <c r="B374" s="4"/>
      <c r="C374" s="5"/>
      <c r="D374" s="31"/>
      <c r="E374" s="31"/>
      <c r="F374" s="55" t="str">
        <f>IF(OR($D374="",E374="")=TRUE,"",VLOOKUP($D374,Beslistabel!$B$11:$F$14,HLOOKUP(E374,Beslistabel!$B$9:$F$10,2,FALSE)+1,FALSE))</f>
        <v/>
      </c>
    </row>
    <row r="375" spans="2:6" ht="15" x14ac:dyDescent="0.2">
      <c r="B375" s="4"/>
      <c r="C375" s="5"/>
      <c r="D375" s="31"/>
      <c r="E375" s="31"/>
      <c r="F375" s="55" t="str">
        <f>IF(OR($D375="",E375="")=TRUE,"",VLOOKUP($D375,Beslistabel!$B$11:$F$14,HLOOKUP(E375,Beslistabel!$B$9:$F$10,2,FALSE)+1,FALSE))</f>
        <v/>
      </c>
    </row>
    <row r="376" spans="2:6" ht="15" x14ac:dyDescent="0.2">
      <c r="B376" s="4"/>
      <c r="C376" s="5"/>
      <c r="D376" s="31"/>
      <c r="E376" s="31"/>
      <c r="F376" s="55" t="str">
        <f>IF(OR($D376="",E376="")=TRUE,"",VLOOKUP($D376,Beslistabel!$B$11:$F$14,HLOOKUP(E376,Beslistabel!$B$9:$F$10,2,FALSE)+1,FALSE))</f>
        <v/>
      </c>
    </row>
    <row r="377" spans="2:6" ht="15.75" thickBot="1" x14ac:dyDescent="0.25">
      <c r="B377" s="6"/>
      <c r="C377" s="7"/>
      <c r="D377" s="32"/>
      <c r="E377" s="32"/>
      <c r="F377" s="56" t="str">
        <f>IF(OR($D377="",E377="")=TRUE,"",VLOOKUP($D377,Beslistabel!$B$11:$F$14,HLOOKUP(E377,Beslistabel!$B$9:$F$10,2,FALSE)+1,FALSE))</f>
        <v/>
      </c>
    </row>
    <row r="380" spans="2:6" x14ac:dyDescent="0.2">
      <c r="B380" s="33"/>
    </row>
    <row r="381" spans="2:6" x14ac:dyDescent="0.2">
      <c r="B381" s="33"/>
    </row>
    <row r="382" spans="2:6" x14ac:dyDescent="0.2">
      <c r="B382" s="33"/>
    </row>
    <row r="383" spans="2:6" x14ac:dyDescent="0.2">
      <c r="B383" s="34"/>
    </row>
  </sheetData>
  <sheetProtection algorithmName="SHA-512" hashValue="0iNkV5LCC5oMCXdAfWu3S4vtm9lzvj8rU+xl4JNW+SM+Kv67NjAlVnopleKXpXw2igR5oF5QzRPXKFrGSNCUmA==" saltValue="EirtrnnmxwRv0sUxZyY/Tg==" spinCount="100000" sheet="1" objects="1" scenarios="1" selectLockedCells="1"/>
  <phoneticPr fontId="0" type="noConversion"/>
  <conditionalFormatting sqref="F4:F377">
    <cfRule type="cellIs" dxfId="11" priority="1" stopIfTrue="1" operator="equal">
      <formula>"Zeer laag"</formula>
    </cfRule>
    <cfRule type="cellIs" dxfId="10" priority="2" operator="equal">
      <formula>"Laag"</formula>
    </cfRule>
    <cfRule type="cellIs" dxfId="9" priority="3" stopIfTrue="1" operator="equal">
      <formula>"Hoog"</formula>
    </cfRule>
    <cfRule type="cellIs" dxfId="8" priority="4" stopIfTrue="1" operator="equal">
      <formula>"Zeer hoog"</formula>
    </cfRule>
  </conditionalFormatting>
  <dataValidations count="2">
    <dataValidation type="list" allowBlank="1" showInputMessage="1" showErrorMessage="1" sqref="D4:D377" xr:uid="{00000000-0002-0000-0100-000000000000}">
      <formula1>$K$3:$K$6</formula1>
    </dataValidation>
    <dataValidation type="list" allowBlank="1" showInputMessage="1" showErrorMessage="1" sqref="E4:E377" xr:uid="{00000000-0002-0000-0100-000001000000}">
      <formula1>$L$3:$L$6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B1:H14"/>
  <sheetViews>
    <sheetView showGridLines="0" showRowColHeaders="0" workbookViewId="0">
      <pane xSplit="1" ySplit="2" topLeftCell="B3" activePane="bottomRight" state="frozen"/>
      <selection activeCell="B2" sqref="B2"/>
      <selection pane="topRight" activeCell="B2" sqref="B2"/>
      <selection pane="bottomLeft" activeCell="B2" sqref="B2"/>
      <selection pane="bottomRight" activeCell="B3" sqref="B3"/>
    </sheetView>
  </sheetViews>
  <sheetFormatPr defaultRowHeight="15" x14ac:dyDescent="0.25"/>
  <cols>
    <col min="1" max="1" width="9.140625" style="83"/>
    <col min="2" max="5" width="12.85546875" style="83" customWidth="1"/>
    <col min="6" max="6" width="20.7109375" style="83" customWidth="1"/>
    <col min="7" max="16384" width="9.140625" style="83"/>
  </cols>
  <sheetData>
    <row r="1" spans="2:8" ht="61.5" customHeight="1" x14ac:dyDescent="0.25"/>
    <row r="2" spans="2:8" ht="15.75" thickBot="1" x14ac:dyDescent="0.3">
      <c r="B2" s="84" t="s">
        <v>30</v>
      </c>
      <c r="C2" s="85"/>
      <c r="D2" s="85"/>
      <c r="E2" s="85"/>
      <c r="F2" s="86"/>
    </row>
    <row r="3" spans="2:8" ht="50.25" customHeight="1" thickBot="1" x14ac:dyDescent="0.3">
      <c r="B3" s="87" t="s">
        <v>15</v>
      </c>
      <c r="C3" s="88" t="s">
        <v>16</v>
      </c>
      <c r="D3" s="88" t="s">
        <v>17</v>
      </c>
      <c r="E3" s="88" t="s">
        <v>18</v>
      </c>
      <c r="F3" s="89" t="s">
        <v>9</v>
      </c>
    </row>
    <row r="4" spans="2:8" ht="51.75" customHeight="1" x14ac:dyDescent="0.25">
      <c r="B4" s="10" t="s">
        <v>25</v>
      </c>
      <c r="C4" s="11" t="s">
        <v>24</v>
      </c>
      <c r="D4" s="11" t="s">
        <v>24</v>
      </c>
      <c r="E4" s="12" t="s">
        <v>23</v>
      </c>
      <c r="F4" s="90" t="s">
        <v>19</v>
      </c>
      <c r="H4" s="91"/>
    </row>
    <row r="5" spans="2:8" ht="51.75" customHeight="1" x14ac:dyDescent="0.25">
      <c r="B5" s="13" t="s">
        <v>26</v>
      </c>
      <c r="C5" s="14" t="s">
        <v>25</v>
      </c>
      <c r="D5" s="14" t="s">
        <v>25</v>
      </c>
      <c r="E5" s="15" t="s">
        <v>23</v>
      </c>
      <c r="F5" s="92" t="s">
        <v>20</v>
      </c>
    </row>
    <row r="6" spans="2:8" ht="51.75" customHeight="1" x14ac:dyDescent="0.25">
      <c r="B6" s="16" t="s">
        <v>28</v>
      </c>
      <c r="C6" s="17" t="s">
        <v>26</v>
      </c>
      <c r="D6" s="14" t="s">
        <v>25</v>
      </c>
      <c r="E6" s="15" t="s">
        <v>23</v>
      </c>
      <c r="F6" s="92" t="s">
        <v>21</v>
      </c>
    </row>
    <row r="7" spans="2:8" ht="51.75" customHeight="1" thickBot="1" x14ac:dyDescent="0.3">
      <c r="B7" s="18" t="s">
        <v>28</v>
      </c>
      <c r="C7" s="19" t="s">
        <v>28</v>
      </c>
      <c r="D7" s="20" t="s">
        <v>26</v>
      </c>
      <c r="E7" s="21" t="s">
        <v>25</v>
      </c>
      <c r="F7" s="93" t="s">
        <v>22</v>
      </c>
    </row>
    <row r="9" spans="2:8" hidden="1" x14ac:dyDescent="0.25">
      <c r="C9" s="83" t="str">
        <f>F4</f>
        <v>Klein</v>
      </c>
      <c r="D9" s="83" t="str">
        <f>F5</f>
        <v>Matig</v>
      </c>
      <c r="E9" s="83" t="str">
        <f>F6</f>
        <v>Groot</v>
      </c>
      <c r="F9" s="83" t="str">
        <f>F7</f>
        <v>Catastrofaal</v>
      </c>
    </row>
    <row r="10" spans="2:8" hidden="1" x14ac:dyDescent="0.25">
      <c r="B10" s="94"/>
      <c r="C10" s="83">
        <v>1</v>
      </c>
      <c r="D10" s="83">
        <v>2</v>
      </c>
      <c r="E10" s="83">
        <v>3</v>
      </c>
      <c r="F10" s="83">
        <v>4</v>
      </c>
    </row>
    <row r="11" spans="2:8" hidden="1" x14ac:dyDescent="0.25">
      <c r="B11" s="83" t="str">
        <f>B3</f>
        <v>Wekelijks</v>
      </c>
      <c r="C11" s="95" t="str">
        <f>B4</f>
        <v>Laag</v>
      </c>
      <c r="D11" s="95" t="str">
        <f>B5</f>
        <v>Hoog</v>
      </c>
      <c r="E11" s="83" t="str">
        <f>B6</f>
        <v>Zeer Hoog</v>
      </c>
      <c r="F11" s="83" t="str">
        <f>B7</f>
        <v>Zeer Hoog</v>
      </c>
    </row>
    <row r="12" spans="2:8" hidden="1" x14ac:dyDescent="0.25">
      <c r="B12" s="83" t="str">
        <f>C3</f>
        <v>Maandelijks</v>
      </c>
      <c r="C12" s="95" t="str">
        <f>C4</f>
        <v>Zeer laag</v>
      </c>
      <c r="D12" s="95" t="str">
        <f>C5</f>
        <v>Laag</v>
      </c>
      <c r="E12" s="83" t="str">
        <f>C6</f>
        <v>Hoog</v>
      </c>
      <c r="F12" s="83" t="str">
        <f>C7</f>
        <v>Zeer Hoog</v>
      </c>
    </row>
    <row r="13" spans="2:8" hidden="1" x14ac:dyDescent="0.25">
      <c r="B13" s="83" t="str">
        <f>D3</f>
        <v>Jaarlijks</v>
      </c>
      <c r="C13" s="95" t="str">
        <f>D4</f>
        <v>Zeer laag</v>
      </c>
      <c r="D13" s="83" t="str">
        <f>D5</f>
        <v>Laag</v>
      </c>
      <c r="E13" s="83" t="str">
        <f>D6</f>
        <v>Laag</v>
      </c>
      <c r="F13" s="83" t="str">
        <f>D7</f>
        <v>Hoog</v>
      </c>
    </row>
    <row r="14" spans="2:8" hidden="1" x14ac:dyDescent="0.25">
      <c r="B14" s="83" t="str">
        <f>E3</f>
        <v>Minder dan 1X per jaar</v>
      </c>
      <c r="C14" s="83" t="str">
        <f>E4</f>
        <v>Zeer Laag</v>
      </c>
      <c r="D14" s="83" t="str">
        <f>E5</f>
        <v>Zeer Laag</v>
      </c>
      <c r="E14" s="83" t="str">
        <f>E6</f>
        <v>Zeer Laag</v>
      </c>
      <c r="F14" s="83" t="str">
        <f>E7</f>
        <v>Laag</v>
      </c>
    </row>
  </sheetData>
  <sheetProtection algorithmName="SHA-512" hashValue="6XtknNqiypaxbJUcJ+qhB4IcSm8hOgv1w7HyxDCRNuvtMIcYd23NATAvrgoWW7V6DHWmhhT43UxCQ4ppKp0vQw==" saltValue="WzLGfpL4ExOpQ76DMkElcw==" spinCount="100000" sheet="1" objects="1" scenarios="1" selectLockedCells="1" selectUnlockedCells="1"/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/>
  <dimension ref="B1:K377"/>
  <sheetViews>
    <sheetView showGridLines="0" workbookViewId="0">
      <pane ySplit="3" topLeftCell="A4" activePane="bottomLeft" state="frozen"/>
      <selection activeCell="B2" sqref="B2"/>
      <selection pane="bottomLeft" activeCell="D4" sqref="D4"/>
    </sheetView>
  </sheetViews>
  <sheetFormatPr defaultRowHeight="15" x14ac:dyDescent="0.25"/>
  <cols>
    <col min="1" max="1" width="9.140625" style="63"/>
    <col min="2" max="2" width="20.7109375" style="63" customWidth="1"/>
    <col min="3" max="3" width="45.7109375" style="64" customWidth="1"/>
    <col min="4" max="7" width="27.42578125" style="64" customWidth="1"/>
    <col min="8" max="8" width="13.7109375" style="63" hidden="1" customWidth="1"/>
    <col min="9" max="9" width="16.5703125" style="63" hidden="1" customWidth="1"/>
    <col min="10" max="10" width="16.140625" style="63" hidden="1" customWidth="1"/>
    <col min="11" max="11" width="13.5703125" style="63" hidden="1" customWidth="1"/>
    <col min="12" max="16384" width="9.140625" style="63"/>
  </cols>
  <sheetData>
    <row r="1" spans="2:11" ht="27.75" customHeight="1" x14ac:dyDescent="0.25"/>
    <row r="2" spans="2:11" ht="54.75" customHeight="1" thickBot="1" x14ac:dyDescent="0.3">
      <c r="D2" s="63"/>
      <c r="E2" s="63"/>
      <c r="F2" s="63"/>
      <c r="G2" s="63"/>
    </row>
    <row r="3" spans="2:11" ht="60.75" thickBot="1" x14ac:dyDescent="0.3">
      <c r="B3" s="102" t="s">
        <v>11</v>
      </c>
      <c r="C3" s="103" t="s">
        <v>5</v>
      </c>
      <c r="D3" s="103" t="s">
        <v>31</v>
      </c>
      <c r="E3" s="103" t="s">
        <v>32</v>
      </c>
      <c r="F3" s="103" t="s">
        <v>33</v>
      </c>
      <c r="G3" s="105" t="s">
        <v>10</v>
      </c>
      <c r="H3" s="70" t="s">
        <v>12</v>
      </c>
      <c r="I3" s="70" t="s">
        <v>13</v>
      </c>
      <c r="J3" s="70" t="s">
        <v>14</v>
      </c>
      <c r="K3" s="71" t="s">
        <v>3</v>
      </c>
    </row>
    <row r="4" spans="2:11" x14ac:dyDescent="0.25">
      <c r="B4" s="57" t="str">
        <f>IF(Processtappen!B4="","",Processtappen!B4)</f>
        <v/>
      </c>
      <c r="C4" s="58" t="str">
        <f>IF(Processtappen!C4="","",Processtappen!C4)</f>
        <v/>
      </c>
      <c r="D4" s="35"/>
      <c r="E4" s="36"/>
      <c r="F4" s="36"/>
      <c r="G4" s="37"/>
      <c r="H4" s="63" t="str">
        <f>IF(AND(D4="Nee",E4="Ja"),"Kritiek moment","")</f>
        <v/>
      </c>
      <c r="I4" s="63" t="str">
        <f>IF(F4="Nee","Controleerbaarheid","")</f>
        <v/>
      </c>
      <c r="J4" s="63" t="str">
        <f>IF(G4="Nee","Detecteerbaarheid","")</f>
        <v/>
      </c>
      <c r="K4" s="63" t="str">
        <f>IF(B4="","",IF(G4="Nee","Doorgaan",IF(D4="","","Beheerst risico")))</f>
        <v/>
      </c>
    </row>
    <row r="5" spans="2:11" x14ac:dyDescent="0.25">
      <c r="B5" s="59" t="str">
        <f>IF(Processtappen!B5="","",Processtappen!B5)</f>
        <v/>
      </c>
      <c r="C5" s="60" t="str">
        <f>IF(Processtappen!C5="","",Processtappen!C5)</f>
        <v/>
      </c>
      <c r="D5" s="38"/>
      <c r="E5" s="39"/>
      <c r="F5" s="39"/>
      <c r="G5" s="40"/>
      <c r="H5" s="63" t="str">
        <f t="shared" ref="H5:H68" si="0">IF(AND(D5="Nee",E5="Ja"),"Kritiek moment","")</f>
        <v/>
      </c>
      <c r="I5" s="63" t="str">
        <f t="shared" ref="I5:I68" si="1">IF(F5="Nee","Controleerbaarheid","")</f>
        <v/>
      </c>
      <c r="J5" s="63" t="str">
        <f t="shared" ref="J5:J68" si="2">IF(G5="Nee","Detecteerbaarheid","")</f>
        <v/>
      </c>
      <c r="K5" s="63" t="str">
        <f t="shared" ref="K5:K68" si="3">IF(B5="","",IF(G5="Nee","Doorgaan","Beheerst risico"))</f>
        <v/>
      </c>
    </row>
    <row r="6" spans="2:11" x14ac:dyDescent="0.25">
      <c r="B6" s="59" t="str">
        <f>IF(Processtappen!B6="","",Processtappen!B6)</f>
        <v/>
      </c>
      <c r="C6" s="60" t="str">
        <f>IF(Processtappen!C6="","",Processtappen!C6)</f>
        <v/>
      </c>
      <c r="D6" s="38"/>
      <c r="E6" s="39"/>
      <c r="F6" s="39"/>
      <c r="G6" s="40"/>
      <c r="H6" s="63" t="str">
        <f t="shared" si="0"/>
        <v/>
      </c>
      <c r="I6" s="63" t="str">
        <f t="shared" si="1"/>
        <v/>
      </c>
      <c r="J6" s="63" t="str">
        <f t="shared" si="2"/>
        <v/>
      </c>
      <c r="K6" s="63" t="str">
        <f t="shared" si="3"/>
        <v/>
      </c>
    </row>
    <row r="7" spans="2:11" x14ac:dyDescent="0.25">
      <c r="B7" s="59" t="str">
        <f>IF(Processtappen!B7="","",Processtappen!B7)</f>
        <v/>
      </c>
      <c r="C7" s="60" t="str">
        <f>IF(Processtappen!C7="","",Processtappen!C7)</f>
        <v/>
      </c>
      <c r="D7" s="38"/>
      <c r="E7" s="39"/>
      <c r="F7" s="39"/>
      <c r="G7" s="40"/>
      <c r="H7" s="63" t="str">
        <f t="shared" si="0"/>
        <v/>
      </c>
      <c r="I7" s="63" t="str">
        <f t="shared" si="1"/>
        <v/>
      </c>
      <c r="J7" s="63" t="str">
        <f t="shared" si="2"/>
        <v/>
      </c>
      <c r="K7" s="63" t="str">
        <f t="shared" si="3"/>
        <v/>
      </c>
    </row>
    <row r="8" spans="2:11" x14ac:dyDescent="0.25">
      <c r="B8" s="59" t="str">
        <f>IF(Processtappen!B8="","",Processtappen!B8)</f>
        <v/>
      </c>
      <c r="C8" s="60" t="str">
        <f>IF(Processtappen!C8="","",Processtappen!C8)</f>
        <v/>
      </c>
      <c r="D8" s="38"/>
      <c r="E8" s="39"/>
      <c r="F8" s="39"/>
      <c r="G8" s="40"/>
      <c r="H8" s="63" t="str">
        <f t="shared" si="0"/>
        <v/>
      </c>
      <c r="I8" s="63" t="str">
        <f t="shared" si="1"/>
        <v/>
      </c>
      <c r="J8" s="63" t="str">
        <f t="shared" si="2"/>
        <v/>
      </c>
      <c r="K8" s="63" t="str">
        <f t="shared" si="3"/>
        <v/>
      </c>
    </row>
    <row r="9" spans="2:11" x14ac:dyDescent="0.25">
      <c r="B9" s="59" t="str">
        <f>IF(Processtappen!B9="","",Processtappen!B9)</f>
        <v/>
      </c>
      <c r="C9" s="60" t="str">
        <f>IF(Processtappen!C9="","",Processtappen!C9)</f>
        <v/>
      </c>
      <c r="D9" s="38"/>
      <c r="E9" s="39"/>
      <c r="F9" s="39"/>
      <c r="G9" s="40"/>
      <c r="H9" s="63" t="str">
        <f t="shared" si="0"/>
        <v/>
      </c>
      <c r="I9" s="63" t="str">
        <f t="shared" si="1"/>
        <v/>
      </c>
      <c r="J9" s="63" t="str">
        <f t="shared" si="2"/>
        <v/>
      </c>
      <c r="K9" s="63" t="str">
        <f t="shared" si="3"/>
        <v/>
      </c>
    </row>
    <row r="10" spans="2:11" x14ac:dyDescent="0.25">
      <c r="B10" s="59" t="str">
        <f>IF(Processtappen!B10="","",Processtappen!B10)</f>
        <v/>
      </c>
      <c r="C10" s="60" t="str">
        <f>IF(Processtappen!C10="","",Processtappen!C10)</f>
        <v/>
      </c>
      <c r="D10" s="38"/>
      <c r="E10" s="39"/>
      <c r="F10" s="39"/>
      <c r="G10" s="40"/>
      <c r="H10" s="63" t="str">
        <f t="shared" si="0"/>
        <v/>
      </c>
      <c r="I10" s="63" t="str">
        <f t="shared" si="1"/>
        <v/>
      </c>
      <c r="J10" s="63" t="str">
        <f t="shared" si="2"/>
        <v/>
      </c>
      <c r="K10" s="63" t="str">
        <f t="shared" si="3"/>
        <v/>
      </c>
    </row>
    <row r="11" spans="2:11" x14ac:dyDescent="0.25">
      <c r="B11" s="59" t="str">
        <f>IF(Processtappen!B11="","",Processtappen!B11)</f>
        <v/>
      </c>
      <c r="C11" s="60" t="str">
        <f>IF(Processtappen!C11="","",Processtappen!C11)</f>
        <v/>
      </c>
      <c r="D11" s="38"/>
      <c r="E11" s="39"/>
      <c r="F11" s="39"/>
      <c r="G11" s="40"/>
      <c r="H11" s="63" t="str">
        <f t="shared" si="0"/>
        <v/>
      </c>
      <c r="I11" s="63" t="str">
        <f t="shared" si="1"/>
        <v/>
      </c>
      <c r="J11" s="63" t="str">
        <f t="shared" si="2"/>
        <v/>
      </c>
      <c r="K11" s="63" t="str">
        <f t="shared" si="3"/>
        <v/>
      </c>
    </row>
    <row r="12" spans="2:11" x14ac:dyDescent="0.25">
      <c r="B12" s="59" t="str">
        <f>IF(Processtappen!B12="","",Processtappen!B12)</f>
        <v/>
      </c>
      <c r="C12" s="60" t="str">
        <f>IF(Processtappen!C12="","",Processtappen!C12)</f>
        <v/>
      </c>
      <c r="D12" s="38"/>
      <c r="E12" s="39"/>
      <c r="F12" s="39"/>
      <c r="G12" s="40"/>
      <c r="H12" s="63" t="str">
        <f t="shared" si="0"/>
        <v/>
      </c>
      <c r="I12" s="63" t="str">
        <f t="shared" si="1"/>
        <v/>
      </c>
      <c r="J12" s="63" t="str">
        <f t="shared" si="2"/>
        <v/>
      </c>
      <c r="K12" s="63" t="str">
        <f t="shared" si="3"/>
        <v/>
      </c>
    </row>
    <row r="13" spans="2:11" x14ac:dyDescent="0.25">
      <c r="B13" s="59" t="str">
        <f>IF(Processtappen!B13="","",Processtappen!B13)</f>
        <v/>
      </c>
      <c r="C13" s="60" t="str">
        <f>IF(Processtappen!C13="","",Processtappen!C13)</f>
        <v/>
      </c>
      <c r="D13" s="38"/>
      <c r="E13" s="39"/>
      <c r="F13" s="39"/>
      <c r="G13" s="40"/>
      <c r="H13" s="63" t="str">
        <f t="shared" si="0"/>
        <v/>
      </c>
      <c r="I13" s="63" t="str">
        <f t="shared" si="1"/>
        <v/>
      </c>
      <c r="J13" s="63" t="str">
        <f t="shared" si="2"/>
        <v/>
      </c>
      <c r="K13" s="63" t="str">
        <f t="shared" si="3"/>
        <v/>
      </c>
    </row>
    <row r="14" spans="2:11" x14ac:dyDescent="0.25">
      <c r="B14" s="59" t="str">
        <f>IF(Processtappen!B14="","",Processtappen!B14)</f>
        <v/>
      </c>
      <c r="C14" s="60" t="str">
        <f>IF(Processtappen!C14="","",Processtappen!C14)</f>
        <v/>
      </c>
      <c r="D14" s="38"/>
      <c r="E14" s="39"/>
      <c r="F14" s="39"/>
      <c r="G14" s="40"/>
      <c r="H14" s="63" t="str">
        <f t="shared" si="0"/>
        <v/>
      </c>
      <c r="I14" s="63" t="str">
        <f t="shared" si="1"/>
        <v/>
      </c>
      <c r="J14" s="63" t="str">
        <f t="shared" si="2"/>
        <v/>
      </c>
      <c r="K14" s="63" t="str">
        <f t="shared" si="3"/>
        <v/>
      </c>
    </row>
    <row r="15" spans="2:11" x14ac:dyDescent="0.25">
      <c r="B15" s="59" t="str">
        <f>IF(Processtappen!B15="","",Processtappen!B15)</f>
        <v/>
      </c>
      <c r="C15" s="60" t="str">
        <f>IF(Processtappen!C15="","",Processtappen!C15)</f>
        <v/>
      </c>
      <c r="D15" s="38"/>
      <c r="E15" s="39"/>
      <c r="F15" s="39"/>
      <c r="G15" s="40"/>
      <c r="H15" s="63" t="str">
        <f t="shared" si="0"/>
        <v/>
      </c>
      <c r="I15" s="63" t="str">
        <f t="shared" si="1"/>
        <v/>
      </c>
      <c r="J15" s="63" t="str">
        <f t="shared" si="2"/>
        <v/>
      </c>
      <c r="K15" s="63" t="str">
        <f t="shared" si="3"/>
        <v/>
      </c>
    </row>
    <row r="16" spans="2:11" x14ac:dyDescent="0.25">
      <c r="B16" s="59" t="str">
        <f>IF(Processtappen!B16="","",Processtappen!B16)</f>
        <v/>
      </c>
      <c r="C16" s="60" t="str">
        <f>IF(Processtappen!C16="","",Processtappen!C16)</f>
        <v/>
      </c>
      <c r="D16" s="38"/>
      <c r="E16" s="39"/>
      <c r="F16" s="39"/>
      <c r="G16" s="40"/>
      <c r="H16" s="63" t="str">
        <f t="shared" si="0"/>
        <v/>
      </c>
      <c r="I16" s="63" t="str">
        <f t="shared" si="1"/>
        <v/>
      </c>
      <c r="J16" s="63" t="str">
        <f t="shared" si="2"/>
        <v/>
      </c>
      <c r="K16" s="63" t="str">
        <f t="shared" si="3"/>
        <v/>
      </c>
    </row>
    <row r="17" spans="2:11" x14ac:dyDescent="0.25">
      <c r="B17" s="59" t="str">
        <f>IF(Processtappen!B17="","",Processtappen!B17)</f>
        <v/>
      </c>
      <c r="C17" s="60" t="str">
        <f>IF(Processtappen!C17="","",Processtappen!C17)</f>
        <v/>
      </c>
      <c r="D17" s="38"/>
      <c r="E17" s="39"/>
      <c r="F17" s="39"/>
      <c r="G17" s="40"/>
      <c r="H17" s="63" t="str">
        <f t="shared" si="0"/>
        <v/>
      </c>
      <c r="I17" s="63" t="str">
        <f t="shared" si="1"/>
        <v/>
      </c>
      <c r="J17" s="63" t="str">
        <f t="shared" si="2"/>
        <v/>
      </c>
      <c r="K17" s="63" t="str">
        <f t="shared" si="3"/>
        <v/>
      </c>
    </row>
    <row r="18" spans="2:11" x14ac:dyDescent="0.25">
      <c r="B18" s="59" t="str">
        <f>IF(Processtappen!B18="","",Processtappen!B18)</f>
        <v/>
      </c>
      <c r="C18" s="60" t="str">
        <f>IF(Processtappen!C18="","",Processtappen!C18)</f>
        <v/>
      </c>
      <c r="D18" s="38"/>
      <c r="E18" s="39"/>
      <c r="F18" s="39"/>
      <c r="G18" s="40"/>
      <c r="H18" s="63" t="str">
        <f t="shared" si="0"/>
        <v/>
      </c>
      <c r="I18" s="63" t="str">
        <f t="shared" si="1"/>
        <v/>
      </c>
      <c r="J18" s="63" t="str">
        <f t="shared" si="2"/>
        <v/>
      </c>
      <c r="K18" s="63" t="str">
        <f t="shared" si="3"/>
        <v/>
      </c>
    </row>
    <row r="19" spans="2:11" x14ac:dyDescent="0.25">
      <c r="B19" s="59" t="str">
        <f>IF(Processtappen!B19="","",Processtappen!B19)</f>
        <v/>
      </c>
      <c r="C19" s="60" t="str">
        <f>IF(Processtappen!C19="","",Processtappen!C19)</f>
        <v/>
      </c>
      <c r="D19" s="38"/>
      <c r="E19" s="39"/>
      <c r="F19" s="39"/>
      <c r="G19" s="40"/>
      <c r="H19" s="63" t="str">
        <f t="shared" si="0"/>
        <v/>
      </c>
      <c r="I19" s="63" t="str">
        <f t="shared" si="1"/>
        <v/>
      </c>
      <c r="J19" s="63" t="str">
        <f t="shared" si="2"/>
        <v/>
      </c>
      <c r="K19" s="63" t="str">
        <f t="shared" si="3"/>
        <v/>
      </c>
    </row>
    <row r="20" spans="2:11" x14ac:dyDescent="0.25">
      <c r="B20" s="59" t="str">
        <f>IF(Processtappen!B20="","",Processtappen!B20)</f>
        <v/>
      </c>
      <c r="C20" s="60" t="str">
        <f>IF(Processtappen!C20="","",Processtappen!C20)</f>
        <v/>
      </c>
      <c r="D20" s="38"/>
      <c r="E20" s="39"/>
      <c r="F20" s="39"/>
      <c r="G20" s="40"/>
      <c r="H20" s="63" t="str">
        <f t="shared" si="0"/>
        <v/>
      </c>
      <c r="I20" s="63" t="str">
        <f t="shared" si="1"/>
        <v/>
      </c>
      <c r="J20" s="63" t="str">
        <f t="shared" si="2"/>
        <v/>
      </c>
      <c r="K20" s="63" t="str">
        <f t="shared" si="3"/>
        <v/>
      </c>
    </row>
    <row r="21" spans="2:11" x14ac:dyDescent="0.25">
      <c r="B21" s="59" t="str">
        <f>IF(Processtappen!B21="","",Processtappen!B21)</f>
        <v/>
      </c>
      <c r="C21" s="60" t="str">
        <f>IF(Processtappen!C21="","",Processtappen!C21)</f>
        <v/>
      </c>
      <c r="D21" s="38"/>
      <c r="E21" s="39"/>
      <c r="F21" s="39"/>
      <c r="G21" s="40"/>
      <c r="H21" s="63" t="str">
        <f t="shared" si="0"/>
        <v/>
      </c>
      <c r="I21" s="63" t="str">
        <f t="shared" si="1"/>
        <v/>
      </c>
      <c r="J21" s="63" t="str">
        <f t="shared" si="2"/>
        <v/>
      </c>
      <c r="K21" s="63" t="str">
        <f t="shared" si="3"/>
        <v/>
      </c>
    </row>
    <row r="22" spans="2:11" x14ac:dyDescent="0.25">
      <c r="B22" s="59" t="str">
        <f>IF(Processtappen!B22="","",Processtappen!B22)</f>
        <v/>
      </c>
      <c r="C22" s="60" t="str">
        <f>IF(Processtappen!C22="","",Processtappen!C22)</f>
        <v/>
      </c>
      <c r="D22" s="38"/>
      <c r="E22" s="39"/>
      <c r="F22" s="39"/>
      <c r="G22" s="40"/>
      <c r="H22" s="63" t="str">
        <f t="shared" si="0"/>
        <v/>
      </c>
      <c r="I22" s="63" t="str">
        <f t="shared" si="1"/>
        <v/>
      </c>
      <c r="J22" s="63" t="str">
        <f t="shared" si="2"/>
        <v/>
      </c>
      <c r="K22" s="63" t="str">
        <f t="shared" si="3"/>
        <v/>
      </c>
    </row>
    <row r="23" spans="2:11" x14ac:dyDescent="0.25">
      <c r="B23" s="59" t="str">
        <f>IF(Processtappen!B23="","",Processtappen!B23)</f>
        <v/>
      </c>
      <c r="C23" s="60" t="str">
        <f>IF(Processtappen!C23="","",Processtappen!C23)</f>
        <v/>
      </c>
      <c r="D23" s="38"/>
      <c r="E23" s="39"/>
      <c r="F23" s="39"/>
      <c r="G23" s="40"/>
      <c r="H23" s="63" t="str">
        <f t="shared" si="0"/>
        <v/>
      </c>
      <c r="I23" s="63" t="str">
        <f t="shared" si="1"/>
        <v/>
      </c>
      <c r="J23" s="63" t="str">
        <f t="shared" si="2"/>
        <v/>
      </c>
      <c r="K23" s="63" t="str">
        <f t="shared" si="3"/>
        <v/>
      </c>
    </row>
    <row r="24" spans="2:11" x14ac:dyDescent="0.25">
      <c r="B24" s="59" t="str">
        <f>IF(Processtappen!B24="","",Processtappen!B24)</f>
        <v/>
      </c>
      <c r="C24" s="60" t="str">
        <f>IF(Processtappen!C24="","",Processtappen!C24)</f>
        <v/>
      </c>
      <c r="D24" s="38"/>
      <c r="E24" s="39"/>
      <c r="F24" s="39"/>
      <c r="G24" s="40"/>
      <c r="H24" s="63" t="str">
        <f t="shared" si="0"/>
        <v/>
      </c>
      <c r="I24" s="63" t="str">
        <f t="shared" si="1"/>
        <v/>
      </c>
      <c r="J24" s="63" t="str">
        <f t="shared" si="2"/>
        <v/>
      </c>
      <c r="K24" s="63" t="str">
        <f t="shared" si="3"/>
        <v/>
      </c>
    </row>
    <row r="25" spans="2:11" x14ac:dyDescent="0.25">
      <c r="B25" s="59" t="str">
        <f>IF(Processtappen!B25="","",Processtappen!B25)</f>
        <v/>
      </c>
      <c r="C25" s="60" t="str">
        <f>IF(Processtappen!C25="","",Processtappen!C25)</f>
        <v/>
      </c>
      <c r="D25" s="38"/>
      <c r="E25" s="39"/>
      <c r="F25" s="39"/>
      <c r="G25" s="40"/>
      <c r="H25" s="63" t="str">
        <f t="shared" si="0"/>
        <v/>
      </c>
      <c r="I25" s="63" t="str">
        <f t="shared" si="1"/>
        <v/>
      </c>
      <c r="J25" s="63" t="str">
        <f t="shared" si="2"/>
        <v/>
      </c>
      <c r="K25" s="63" t="str">
        <f t="shared" si="3"/>
        <v/>
      </c>
    </row>
    <row r="26" spans="2:11" x14ac:dyDescent="0.25">
      <c r="B26" s="59" t="str">
        <f>IF(Processtappen!B26="","",Processtappen!B26)</f>
        <v/>
      </c>
      <c r="C26" s="60" t="str">
        <f>IF(Processtappen!C26="","",Processtappen!C26)</f>
        <v/>
      </c>
      <c r="D26" s="38"/>
      <c r="E26" s="39"/>
      <c r="F26" s="39"/>
      <c r="G26" s="40"/>
      <c r="H26" s="63" t="str">
        <f t="shared" si="0"/>
        <v/>
      </c>
      <c r="I26" s="63" t="str">
        <f t="shared" si="1"/>
        <v/>
      </c>
      <c r="J26" s="63" t="str">
        <f t="shared" si="2"/>
        <v/>
      </c>
      <c r="K26" s="63" t="str">
        <f t="shared" si="3"/>
        <v/>
      </c>
    </row>
    <row r="27" spans="2:11" x14ac:dyDescent="0.25">
      <c r="B27" s="59" t="str">
        <f>IF(Processtappen!B27="","",Processtappen!B27)</f>
        <v/>
      </c>
      <c r="C27" s="60" t="str">
        <f>IF(Processtappen!C27="","",Processtappen!C27)</f>
        <v/>
      </c>
      <c r="D27" s="38"/>
      <c r="E27" s="39"/>
      <c r="F27" s="39"/>
      <c r="G27" s="40"/>
      <c r="H27" s="63" t="str">
        <f t="shared" si="0"/>
        <v/>
      </c>
      <c r="I27" s="63" t="str">
        <f t="shared" si="1"/>
        <v/>
      </c>
      <c r="J27" s="63" t="str">
        <f t="shared" si="2"/>
        <v/>
      </c>
      <c r="K27" s="63" t="str">
        <f t="shared" si="3"/>
        <v/>
      </c>
    </row>
    <row r="28" spans="2:11" x14ac:dyDescent="0.25">
      <c r="B28" s="59" t="str">
        <f>IF(Processtappen!B28="","",Processtappen!B28)</f>
        <v/>
      </c>
      <c r="C28" s="60" t="str">
        <f>IF(Processtappen!C28="","",Processtappen!C28)</f>
        <v/>
      </c>
      <c r="D28" s="38"/>
      <c r="E28" s="39"/>
      <c r="F28" s="39"/>
      <c r="G28" s="40"/>
      <c r="H28" s="63" t="str">
        <f t="shared" si="0"/>
        <v/>
      </c>
      <c r="I28" s="63" t="str">
        <f t="shared" si="1"/>
        <v/>
      </c>
      <c r="J28" s="63" t="str">
        <f t="shared" si="2"/>
        <v/>
      </c>
      <c r="K28" s="63" t="str">
        <f t="shared" si="3"/>
        <v/>
      </c>
    </row>
    <row r="29" spans="2:11" x14ac:dyDescent="0.25">
      <c r="B29" s="59" t="str">
        <f>IF(Processtappen!B29="","",Processtappen!B29)</f>
        <v/>
      </c>
      <c r="C29" s="60" t="str">
        <f>IF(Processtappen!C29="","",Processtappen!C29)</f>
        <v/>
      </c>
      <c r="D29" s="38"/>
      <c r="E29" s="39"/>
      <c r="F29" s="39"/>
      <c r="G29" s="40"/>
      <c r="H29" s="63" t="str">
        <f t="shared" si="0"/>
        <v/>
      </c>
      <c r="I29" s="63" t="str">
        <f t="shared" si="1"/>
        <v/>
      </c>
      <c r="J29" s="63" t="str">
        <f t="shared" si="2"/>
        <v/>
      </c>
      <c r="K29" s="63" t="str">
        <f t="shared" si="3"/>
        <v/>
      </c>
    </row>
    <row r="30" spans="2:11" x14ac:dyDescent="0.25">
      <c r="B30" s="59" t="str">
        <f>IF(Processtappen!B30="","",Processtappen!B30)</f>
        <v/>
      </c>
      <c r="C30" s="60" t="str">
        <f>IF(Processtappen!C30="","",Processtappen!C30)</f>
        <v/>
      </c>
      <c r="D30" s="38"/>
      <c r="E30" s="39"/>
      <c r="F30" s="39"/>
      <c r="G30" s="40"/>
      <c r="H30" s="63" t="str">
        <f t="shared" si="0"/>
        <v/>
      </c>
      <c r="I30" s="63" t="str">
        <f t="shared" si="1"/>
        <v/>
      </c>
      <c r="J30" s="63" t="str">
        <f t="shared" si="2"/>
        <v/>
      </c>
      <c r="K30" s="63" t="str">
        <f t="shared" si="3"/>
        <v/>
      </c>
    </row>
    <row r="31" spans="2:11" x14ac:dyDescent="0.25">
      <c r="B31" s="59" t="str">
        <f>IF(Processtappen!B31="","",Processtappen!B31)</f>
        <v/>
      </c>
      <c r="C31" s="60" t="str">
        <f>IF(Processtappen!C31="","",Processtappen!C31)</f>
        <v/>
      </c>
      <c r="D31" s="38"/>
      <c r="E31" s="39"/>
      <c r="F31" s="39"/>
      <c r="G31" s="40"/>
      <c r="H31" s="63" t="str">
        <f t="shared" si="0"/>
        <v/>
      </c>
      <c r="I31" s="63" t="str">
        <f t="shared" si="1"/>
        <v/>
      </c>
      <c r="J31" s="63" t="str">
        <f t="shared" si="2"/>
        <v/>
      </c>
      <c r="K31" s="63" t="str">
        <f t="shared" si="3"/>
        <v/>
      </c>
    </row>
    <row r="32" spans="2:11" x14ac:dyDescent="0.25">
      <c r="B32" s="59" t="str">
        <f>IF(Processtappen!B32="","",Processtappen!B32)</f>
        <v/>
      </c>
      <c r="C32" s="60" t="str">
        <f>IF(Processtappen!C32="","",Processtappen!C32)</f>
        <v/>
      </c>
      <c r="D32" s="38"/>
      <c r="E32" s="39"/>
      <c r="F32" s="39"/>
      <c r="G32" s="40"/>
      <c r="H32" s="63" t="str">
        <f t="shared" si="0"/>
        <v/>
      </c>
      <c r="I32" s="63" t="str">
        <f t="shared" si="1"/>
        <v/>
      </c>
      <c r="J32" s="63" t="str">
        <f t="shared" si="2"/>
        <v/>
      </c>
      <c r="K32" s="63" t="str">
        <f t="shared" si="3"/>
        <v/>
      </c>
    </row>
    <row r="33" spans="2:11" x14ac:dyDescent="0.25">
      <c r="B33" s="59" t="str">
        <f>IF(Processtappen!B33="","",Processtappen!B33)</f>
        <v/>
      </c>
      <c r="C33" s="60" t="str">
        <f>IF(Processtappen!C33="","",Processtappen!C33)</f>
        <v/>
      </c>
      <c r="D33" s="38"/>
      <c r="E33" s="39"/>
      <c r="F33" s="39"/>
      <c r="G33" s="40"/>
      <c r="H33" s="63" t="str">
        <f t="shared" si="0"/>
        <v/>
      </c>
      <c r="I33" s="63" t="str">
        <f t="shared" si="1"/>
        <v/>
      </c>
      <c r="J33" s="63" t="str">
        <f t="shared" si="2"/>
        <v/>
      </c>
      <c r="K33" s="63" t="str">
        <f t="shared" si="3"/>
        <v/>
      </c>
    </row>
    <row r="34" spans="2:11" x14ac:dyDescent="0.25">
      <c r="B34" s="59" t="str">
        <f>IF(Processtappen!B34="","",Processtappen!B34)</f>
        <v/>
      </c>
      <c r="C34" s="60" t="str">
        <f>IF(Processtappen!C34="","",Processtappen!C34)</f>
        <v/>
      </c>
      <c r="D34" s="38"/>
      <c r="E34" s="39"/>
      <c r="F34" s="39"/>
      <c r="G34" s="40"/>
      <c r="H34" s="63" t="str">
        <f t="shared" si="0"/>
        <v/>
      </c>
      <c r="I34" s="63" t="str">
        <f t="shared" si="1"/>
        <v/>
      </c>
      <c r="J34" s="63" t="str">
        <f t="shared" si="2"/>
        <v/>
      </c>
      <c r="K34" s="63" t="str">
        <f t="shared" si="3"/>
        <v/>
      </c>
    </row>
    <row r="35" spans="2:11" x14ac:dyDescent="0.25">
      <c r="B35" s="59" t="str">
        <f>IF(Processtappen!B35="","",Processtappen!B35)</f>
        <v/>
      </c>
      <c r="C35" s="60" t="str">
        <f>IF(Processtappen!C35="","",Processtappen!C35)</f>
        <v/>
      </c>
      <c r="D35" s="38"/>
      <c r="E35" s="39"/>
      <c r="F35" s="39"/>
      <c r="G35" s="40"/>
      <c r="H35" s="63" t="str">
        <f t="shared" si="0"/>
        <v/>
      </c>
      <c r="I35" s="63" t="str">
        <f t="shared" si="1"/>
        <v/>
      </c>
      <c r="J35" s="63" t="str">
        <f t="shared" si="2"/>
        <v/>
      </c>
      <c r="K35" s="63" t="str">
        <f t="shared" si="3"/>
        <v/>
      </c>
    </row>
    <row r="36" spans="2:11" x14ac:dyDescent="0.25">
      <c r="B36" s="59" t="str">
        <f>IF(Processtappen!B36="","",Processtappen!B36)</f>
        <v/>
      </c>
      <c r="C36" s="60" t="str">
        <f>IF(Processtappen!C36="","",Processtappen!C36)</f>
        <v/>
      </c>
      <c r="D36" s="38"/>
      <c r="E36" s="39"/>
      <c r="F36" s="39"/>
      <c r="G36" s="40"/>
      <c r="H36" s="63" t="str">
        <f t="shared" si="0"/>
        <v/>
      </c>
      <c r="I36" s="63" t="str">
        <f t="shared" si="1"/>
        <v/>
      </c>
      <c r="J36" s="63" t="str">
        <f t="shared" si="2"/>
        <v/>
      </c>
      <c r="K36" s="63" t="str">
        <f t="shared" si="3"/>
        <v/>
      </c>
    </row>
    <row r="37" spans="2:11" x14ac:dyDescent="0.25">
      <c r="B37" s="59" t="str">
        <f>IF(Processtappen!B37="","",Processtappen!B37)</f>
        <v/>
      </c>
      <c r="C37" s="60" t="str">
        <f>IF(Processtappen!C37="","",Processtappen!C37)</f>
        <v/>
      </c>
      <c r="D37" s="38"/>
      <c r="E37" s="39"/>
      <c r="F37" s="39"/>
      <c r="G37" s="40"/>
      <c r="H37" s="63" t="str">
        <f t="shared" si="0"/>
        <v/>
      </c>
      <c r="I37" s="63" t="str">
        <f t="shared" si="1"/>
        <v/>
      </c>
      <c r="J37" s="63" t="str">
        <f t="shared" si="2"/>
        <v/>
      </c>
      <c r="K37" s="63" t="str">
        <f t="shared" si="3"/>
        <v/>
      </c>
    </row>
    <row r="38" spans="2:11" x14ac:dyDescent="0.25">
      <c r="B38" s="59" t="str">
        <f>IF(Processtappen!B38="","",Processtappen!B38)</f>
        <v/>
      </c>
      <c r="C38" s="60" t="str">
        <f>IF(Processtappen!C38="","",Processtappen!C38)</f>
        <v/>
      </c>
      <c r="D38" s="38"/>
      <c r="E38" s="39"/>
      <c r="F38" s="39"/>
      <c r="G38" s="40"/>
      <c r="H38" s="63" t="str">
        <f t="shared" si="0"/>
        <v/>
      </c>
      <c r="I38" s="63" t="str">
        <f t="shared" si="1"/>
        <v/>
      </c>
      <c r="J38" s="63" t="str">
        <f t="shared" si="2"/>
        <v/>
      </c>
      <c r="K38" s="63" t="str">
        <f t="shared" si="3"/>
        <v/>
      </c>
    </row>
    <row r="39" spans="2:11" x14ac:dyDescent="0.25">
      <c r="B39" s="59" t="str">
        <f>IF(Processtappen!B39="","",Processtappen!B39)</f>
        <v/>
      </c>
      <c r="C39" s="60" t="str">
        <f>IF(Processtappen!C39="","",Processtappen!C39)</f>
        <v/>
      </c>
      <c r="D39" s="38"/>
      <c r="E39" s="39"/>
      <c r="F39" s="39"/>
      <c r="G39" s="40"/>
      <c r="H39" s="63" t="str">
        <f t="shared" si="0"/>
        <v/>
      </c>
      <c r="I39" s="63" t="str">
        <f t="shared" si="1"/>
        <v/>
      </c>
      <c r="J39" s="63" t="str">
        <f t="shared" si="2"/>
        <v/>
      </c>
      <c r="K39" s="63" t="str">
        <f t="shared" si="3"/>
        <v/>
      </c>
    </row>
    <row r="40" spans="2:11" x14ac:dyDescent="0.25">
      <c r="B40" s="59" t="str">
        <f>IF(Processtappen!B40="","",Processtappen!B40)</f>
        <v/>
      </c>
      <c r="C40" s="60" t="str">
        <f>IF(Processtappen!C40="","",Processtappen!C40)</f>
        <v/>
      </c>
      <c r="D40" s="38"/>
      <c r="E40" s="39"/>
      <c r="F40" s="39"/>
      <c r="G40" s="40"/>
      <c r="H40" s="63" t="str">
        <f t="shared" si="0"/>
        <v/>
      </c>
      <c r="I40" s="63" t="str">
        <f t="shared" si="1"/>
        <v/>
      </c>
      <c r="J40" s="63" t="str">
        <f t="shared" si="2"/>
        <v/>
      </c>
      <c r="K40" s="63" t="str">
        <f t="shared" si="3"/>
        <v/>
      </c>
    </row>
    <row r="41" spans="2:11" x14ac:dyDescent="0.25">
      <c r="B41" s="59" t="str">
        <f>IF(Processtappen!B41="","",Processtappen!B41)</f>
        <v/>
      </c>
      <c r="C41" s="60" t="str">
        <f>IF(Processtappen!C41="","",Processtappen!C41)</f>
        <v/>
      </c>
      <c r="D41" s="38"/>
      <c r="E41" s="39"/>
      <c r="F41" s="39"/>
      <c r="G41" s="40"/>
      <c r="H41" s="63" t="str">
        <f t="shared" si="0"/>
        <v/>
      </c>
      <c r="I41" s="63" t="str">
        <f t="shared" si="1"/>
        <v/>
      </c>
      <c r="J41" s="63" t="str">
        <f t="shared" si="2"/>
        <v/>
      </c>
      <c r="K41" s="63" t="str">
        <f t="shared" si="3"/>
        <v/>
      </c>
    </row>
    <row r="42" spans="2:11" x14ac:dyDescent="0.25">
      <c r="B42" s="59" t="str">
        <f>IF(Processtappen!B42="","",Processtappen!B42)</f>
        <v/>
      </c>
      <c r="C42" s="60" t="str">
        <f>IF(Processtappen!C42="","",Processtappen!C42)</f>
        <v/>
      </c>
      <c r="D42" s="38"/>
      <c r="E42" s="39"/>
      <c r="F42" s="39"/>
      <c r="G42" s="40"/>
      <c r="H42" s="63" t="str">
        <f t="shared" si="0"/>
        <v/>
      </c>
      <c r="I42" s="63" t="str">
        <f t="shared" si="1"/>
        <v/>
      </c>
      <c r="J42" s="63" t="str">
        <f t="shared" si="2"/>
        <v/>
      </c>
      <c r="K42" s="63" t="str">
        <f t="shared" si="3"/>
        <v/>
      </c>
    </row>
    <row r="43" spans="2:11" x14ac:dyDescent="0.25">
      <c r="B43" s="59" t="str">
        <f>IF(Processtappen!B43="","",Processtappen!B43)</f>
        <v/>
      </c>
      <c r="C43" s="60" t="str">
        <f>IF(Processtappen!C43="","",Processtappen!C43)</f>
        <v/>
      </c>
      <c r="D43" s="38"/>
      <c r="E43" s="39"/>
      <c r="F43" s="39"/>
      <c r="G43" s="40"/>
      <c r="H43" s="63" t="str">
        <f t="shared" si="0"/>
        <v/>
      </c>
      <c r="I43" s="63" t="str">
        <f t="shared" si="1"/>
        <v/>
      </c>
      <c r="J43" s="63" t="str">
        <f t="shared" si="2"/>
        <v/>
      </c>
      <c r="K43" s="63" t="str">
        <f t="shared" si="3"/>
        <v/>
      </c>
    </row>
    <row r="44" spans="2:11" x14ac:dyDescent="0.25">
      <c r="B44" s="59" t="str">
        <f>IF(Processtappen!B44="","",Processtappen!B44)</f>
        <v/>
      </c>
      <c r="C44" s="60" t="str">
        <f>IF(Processtappen!C44="","",Processtappen!C44)</f>
        <v/>
      </c>
      <c r="D44" s="38"/>
      <c r="E44" s="39"/>
      <c r="F44" s="39"/>
      <c r="G44" s="40"/>
      <c r="H44" s="63" t="str">
        <f t="shared" si="0"/>
        <v/>
      </c>
      <c r="I44" s="63" t="str">
        <f t="shared" si="1"/>
        <v/>
      </c>
      <c r="J44" s="63" t="str">
        <f t="shared" si="2"/>
        <v/>
      </c>
      <c r="K44" s="63" t="str">
        <f t="shared" si="3"/>
        <v/>
      </c>
    </row>
    <row r="45" spans="2:11" x14ac:dyDescent="0.25">
      <c r="B45" s="59" t="str">
        <f>IF(Processtappen!B45="","",Processtappen!B45)</f>
        <v/>
      </c>
      <c r="C45" s="60" t="str">
        <f>IF(Processtappen!C45="","",Processtappen!C45)</f>
        <v/>
      </c>
      <c r="D45" s="38"/>
      <c r="E45" s="39"/>
      <c r="F45" s="39"/>
      <c r="G45" s="40"/>
      <c r="H45" s="63" t="str">
        <f t="shared" si="0"/>
        <v/>
      </c>
      <c r="I45" s="63" t="str">
        <f t="shared" si="1"/>
        <v/>
      </c>
      <c r="J45" s="63" t="str">
        <f t="shared" si="2"/>
        <v/>
      </c>
      <c r="K45" s="63" t="str">
        <f t="shared" si="3"/>
        <v/>
      </c>
    </row>
    <row r="46" spans="2:11" x14ac:dyDescent="0.25">
      <c r="B46" s="59" t="str">
        <f>IF(Processtappen!B46="","",Processtappen!B46)</f>
        <v/>
      </c>
      <c r="C46" s="60" t="str">
        <f>IF(Processtappen!C46="","",Processtappen!C46)</f>
        <v/>
      </c>
      <c r="D46" s="38"/>
      <c r="E46" s="39"/>
      <c r="F46" s="39"/>
      <c r="G46" s="40"/>
      <c r="H46" s="63" t="str">
        <f t="shared" si="0"/>
        <v/>
      </c>
      <c r="I46" s="63" t="str">
        <f t="shared" si="1"/>
        <v/>
      </c>
      <c r="J46" s="63" t="str">
        <f t="shared" si="2"/>
        <v/>
      </c>
      <c r="K46" s="63" t="str">
        <f t="shared" si="3"/>
        <v/>
      </c>
    </row>
    <row r="47" spans="2:11" x14ac:dyDescent="0.25">
      <c r="B47" s="59" t="str">
        <f>IF(Processtappen!B47="","",Processtappen!B47)</f>
        <v/>
      </c>
      <c r="C47" s="60" t="str">
        <f>IF(Processtappen!C47="","",Processtappen!C47)</f>
        <v/>
      </c>
      <c r="D47" s="38"/>
      <c r="E47" s="39"/>
      <c r="F47" s="39"/>
      <c r="G47" s="40"/>
      <c r="H47" s="63" t="str">
        <f t="shared" si="0"/>
        <v/>
      </c>
      <c r="I47" s="63" t="str">
        <f t="shared" si="1"/>
        <v/>
      </c>
      <c r="J47" s="63" t="str">
        <f t="shared" si="2"/>
        <v/>
      </c>
      <c r="K47" s="63" t="str">
        <f t="shared" si="3"/>
        <v/>
      </c>
    </row>
    <row r="48" spans="2:11" x14ac:dyDescent="0.25">
      <c r="B48" s="59" t="str">
        <f>IF(Processtappen!B48="","",Processtappen!B48)</f>
        <v/>
      </c>
      <c r="C48" s="60" t="str">
        <f>IF(Processtappen!C48="","",Processtappen!C48)</f>
        <v/>
      </c>
      <c r="D48" s="38"/>
      <c r="E48" s="39"/>
      <c r="F48" s="39"/>
      <c r="G48" s="40"/>
      <c r="H48" s="63" t="str">
        <f t="shared" si="0"/>
        <v/>
      </c>
      <c r="I48" s="63" t="str">
        <f t="shared" si="1"/>
        <v/>
      </c>
      <c r="J48" s="63" t="str">
        <f t="shared" si="2"/>
        <v/>
      </c>
      <c r="K48" s="63" t="str">
        <f t="shared" si="3"/>
        <v/>
      </c>
    </row>
    <row r="49" spans="2:11" x14ac:dyDescent="0.25">
      <c r="B49" s="59" t="str">
        <f>IF(Processtappen!B49="","",Processtappen!B49)</f>
        <v/>
      </c>
      <c r="C49" s="60" t="str">
        <f>IF(Processtappen!C49="","",Processtappen!C49)</f>
        <v/>
      </c>
      <c r="D49" s="38"/>
      <c r="E49" s="39"/>
      <c r="F49" s="39"/>
      <c r="G49" s="40"/>
      <c r="H49" s="63" t="str">
        <f t="shared" si="0"/>
        <v/>
      </c>
      <c r="I49" s="63" t="str">
        <f t="shared" si="1"/>
        <v/>
      </c>
      <c r="J49" s="63" t="str">
        <f t="shared" si="2"/>
        <v/>
      </c>
      <c r="K49" s="63" t="str">
        <f t="shared" si="3"/>
        <v/>
      </c>
    </row>
    <row r="50" spans="2:11" x14ac:dyDescent="0.25">
      <c r="B50" s="59" t="str">
        <f>IF(Processtappen!B50="","",Processtappen!B50)</f>
        <v/>
      </c>
      <c r="C50" s="60" t="str">
        <f>IF(Processtappen!C50="","",Processtappen!C50)</f>
        <v/>
      </c>
      <c r="D50" s="38"/>
      <c r="E50" s="39"/>
      <c r="F50" s="39"/>
      <c r="G50" s="40"/>
      <c r="H50" s="63" t="str">
        <f t="shared" si="0"/>
        <v/>
      </c>
      <c r="I50" s="63" t="str">
        <f t="shared" si="1"/>
        <v/>
      </c>
      <c r="J50" s="63" t="str">
        <f t="shared" si="2"/>
        <v/>
      </c>
      <c r="K50" s="63" t="str">
        <f t="shared" si="3"/>
        <v/>
      </c>
    </row>
    <row r="51" spans="2:11" x14ac:dyDescent="0.25">
      <c r="B51" s="59" t="str">
        <f>IF(Processtappen!B51="","",Processtappen!B51)</f>
        <v/>
      </c>
      <c r="C51" s="60" t="str">
        <f>IF(Processtappen!C51="","",Processtappen!C51)</f>
        <v/>
      </c>
      <c r="D51" s="38"/>
      <c r="E51" s="39"/>
      <c r="F51" s="39"/>
      <c r="G51" s="40"/>
      <c r="H51" s="63" t="str">
        <f t="shared" si="0"/>
        <v/>
      </c>
      <c r="I51" s="63" t="str">
        <f t="shared" si="1"/>
        <v/>
      </c>
      <c r="J51" s="63" t="str">
        <f t="shared" si="2"/>
        <v/>
      </c>
      <c r="K51" s="63" t="str">
        <f t="shared" si="3"/>
        <v/>
      </c>
    </row>
    <row r="52" spans="2:11" x14ac:dyDescent="0.25">
      <c r="B52" s="59" t="str">
        <f>IF(Processtappen!B52="","",Processtappen!B52)</f>
        <v/>
      </c>
      <c r="C52" s="60" t="str">
        <f>IF(Processtappen!C52="","",Processtappen!C52)</f>
        <v/>
      </c>
      <c r="D52" s="38"/>
      <c r="E52" s="39"/>
      <c r="F52" s="39"/>
      <c r="G52" s="40"/>
      <c r="H52" s="63" t="str">
        <f t="shared" si="0"/>
        <v/>
      </c>
      <c r="I52" s="63" t="str">
        <f t="shared" si="1"/>
        <v/>
      </c>
      <c r="J52" s="63" t="str">
        <f t="shared" si="2"/>
        <v/>
      </c>
      <c r="K52" s="63" t="str">
        <f t="shared" si="3"/>
        <v/>
      </c>
    </row>
    <row r="53" spans="2:11" x14ac:dyDescent="0.25">
      <c r="B53" s="59" t="str">
        <f>IF(Processtappen!B53="","",Processtappen!B53)</f>
        <v/>
      </c>
      <c r="C53" s="60" t="str">
        <f>IF(Processtappen!C53="","",Processtappen!C53)</f>
        <v/>
      </c>
      <c r="D53" s="38"/>
      <c r="E53" s="39"/>
      <c r="F53" s="39"/>
      <c r="G53" s="40"/>
      <c r="H53" s="63" t="str">
        <f t="shared" si="0"/>
        <v/>
      </c>
      <c r="I53" s="63" t="str">
        <f t="shared" si="1"/>
        <v/>
      </c>
      <c r="J53" s="63" t="str">
        <f t="shared" si="2"/>
        <v/>
      </c>
      <c r="K53" s="63" t="str">
        <f t="shared" si="3"/>
        <v/>
      </c>
    </row>
    <row r="54" spans="2:11" x14ac:dyDescent="0.25">
      <c r="B54" s="59" t="str">
        <f>IF(Processtappen!B54="","",Processtappen!B54)</f>
        <v/>
      </c>
      <c r="C54" s="60" t="str">
        <f>IF(Processtappen!C54="","",Processtappen!C54)</f>
        <v/>
      </c>
      <c r="D54" s="38"/>
      <c r="E54" s="39"/>
      <c r="F54" s="39"/>
      <c r="G54" s="40"/>
      <c r="H54" s="63" t="str">
        <f t="shared" si="0"/>
        <v/>
      </c>
      <c r="I54" s="63" t="str">
        <f t="shared" si="1"/>
        <v/>
      </c>
      <c r="J54" s="63" t="str">
        <f t="shared" si="2"/>
        <v/>
      </c>
      <c r="K54" s="63" t="str">
        <f t="shared" si="3"/>
        <v/>
      </c>
    </row>
    <row r="55" spans="2:11" x14ac:dyDescent="0.25">
      <c r="B55" s="59" t="str">
        <f>IF(Processtappen!B55="","",Processtappen!B55)</f>
        <v/>
      </c>
      <c r="C55" s="60" t="str">
        <f>IF(Processtappen!C55="","",Processtappen!C55)</f>
        <v/>
      </c>
      <c r="D55" s="38"/>
      <c r="E55" s="39"/>
      <c r="F55" s="39"/>
      <c r="G55" s="40"/>
      <c r="H55" s="63" t="str">
        <f t="shared" si="0"/>
        <v/>
      </c>
      <c r="I55" s="63" t="str">
        <f t="shared" si="1"/>
        <v/>
      </c>
      <c r="J55" s="63" t="str">
        <f t="shared" si="2"/>
        <v/>
      </c>
      <c r="K55" s="63" t="str">
        <f t="shared" si="3"/>
        <v/>
      </c>
    </row>
    <row r="56" spans="2:11" x14ac:dyDescent="0.25">
      <c r="B56" s="59" t="str">
        <f>IF(Processtappen!B56="","",Processtappen!B56)</f>
        <v/>
      </c>
      <c r="C56" s="60" t="str">
        <f>IF(Processtappen!C56="","",Processtappen!C56)</f>
        <v/>
      </c>
      <c r="D56" s="38"/>
      <c r="E56" s="39"/>
      <c r="F56" s="39"/>
      <c r="G56" s="40"/>
      <c r="H56" s="63" t="str">
        <f t="shared" si="0"/>
        <v/>
      </c>
      <c r="I56" s="63" t="str">
        <f t="shared" si="1"/>
        <v/>
      </c>
      <c r="J56" s="63" t="str">
        <f t="shared" si="2"/>
        <v/>
      </c>
      <c r="K56" s="63" t="str">
        <f t="shared" si="3"/>
        <v/>
      </c>
    </row>
    <row r="57" spans="2:11" x14ac:dyDescent="0.25">
      <c r="B57" s="59" t="str">
        <f>IF(Processtappen!B57="","",Processtappen!B57)</f>
        <v/>
      </c>
      <c r="C57" s="60" t="str">
        <f>IF(Processtappen!C57="","",Processtappen!C57)</f>
        <v/>
      </c>
      <c r="D57" s="38"/>
      <c r="E57" s="39"/>
      <c r="F57" s="39"/>
      <c r="G57" s="40"/>
      <c r="H57" s="63" t="str">
        <f t="shared" si="0"/>
        <v/>
      </c>
      <c r="I57" s="63" t="str">
        <f t="shared" si="1"/>
        <v/>
      </c>
      <c r="J57" s="63" t="str">
        <f t="shared" si="2"/>
        <v/>
      </c>
      <c r="K57" s="63" t="str">
        <f t="shared" si="3"/>
        <v/>
      </c>
    </row>
    <row r="58" spans="2:11" x14ac:dyDescent="0.25">
      <c r="B58" s="59" t="str">
        <f>IF(Processtappen!B58="","",Processtappen!B58)</f>
        <v/>
      </c>
      <c r="C58" s="60" t="str">
        <f>IF(Processtappen!C58="","",Processtappen!C58)</f>
        <v/>
      </c>
      <c r="D58" s="38"/>
      <c r="E58" s="39"/>
      <c r="F58" s="39"/>
      <c r="G58" s="40"/>
      <c r="H58" s="63" t="str">
        <f t="shared" si="0"/>
        <v/>
      </c>
      <c r="I58" s="63" t="str">
        <f t="shared" si="1"/>
        <v/>
      </c>
      <c r="J58" s="63" t="str">
        <f t="shared" si="2"/>
        <v/>
      </c>
      <c r="K58" s="63" t="str">
        <f t="shared" si="3"/>
        <v/>
      </c>
    </row>
    <row r="59" spans="2:11" x14ac:dyDescent="0.25">
      <c r="B59" s="59" t="str">
        <f>IF(Processtappen!B59="","",Processtappen!B59)</f>
        <v/>
      </c>
      <c r="C59" s="60" t="str">
        <f>IF(Processtappen!C59="","",Processtappen!C59)</f>
        <v/>
      </c>
      <c r="D59" s="38"/>
      <c r="E59" s="39"/>
      <c r="F59" s="39"/>
      <c r="G59" s="40"/>
      <c r="H59" s="63" t="str">
        <f t="shared" si="0"/>
        <v/>
      </c>
      <c r="I59" s="63" t="str">
        <f t="shared" si="1"/>
        <v/>
      </c>
      <c r="J59" s="63" t="str">
        <f t="shared" si="2"/>
        <v/>
      </c>
      <c r="K59" s="63" t="str">
        <f t="shared" si="3"/>
        <v/>
      </c>
    </row>
    <row r="60" spans="2:11" x14ac:dyDescent="0.25">
      <c r="B60" s="59" t="str">
        <f>IF(Processtappen!B60="","",Processtappen!B60)</f>
        <v/>
      </c>
      <c r="C60" s="60" t="str">
        <f>IF(Processtappen!C60="","",Processtappen!C60)</f>
        <v/>
      </c>
      <c r="D60" s="38"/>
      <c r="E60" s="39"/>
      <c r="F60" s="39"/>
      <c r="G60" s="40"/>
      <c r="H60" s="63" t="str">
        <f t="shared" si="0"/>
        <v/>
      </c>
      <c r="I60" s="63" t="str">
        <f t="shared" si="1"/>
        <v/>
      </c>
      <c r="J60" s="63" t="str">
        <f t="shared" si="2"/>
        <v/>
      </c>
      <c r="K60" s="63" t="str">
        <f t="shared" si="3"/>
        <v/>
      </c>
    </row>
    <row r="61" spans="2:11" x14ac:dyDescent="0.25">
      <c r="B61" s="59" t="str">
        <f>IF(Processtappen!B61="","",Processtappen!B61)</f>
        <v/>
      </c>
      <c r="C61" s="60" t="str">
        <f>IF(Processtappen!C61="","",Processtappen!C61)</f>
        <v/>
      </c>
      <c r="D61" s="38"/>
      <c r="E61" s="39"/>
      <c r="F61" s="39"/>
      <c r="G61" s="40"/>
      <c r="H61" s="63" t="str">
        <f t="shared" si="0"/>
        <v/>
      </c>
      <c r="I61" s="63" t="str">
        <f t="shared" si="1"/>
        <v/>
      </c>
      <c r="J61" s="63" t="str">
        <f t="shared" si="2"/>
        <v/>
      </c>
      <c r="K61" s="63" t="str">
        <f t="shared" si="3"/>
        <v/>
      </c>
    </row>
    <row r="62" spans="2:11" x14ac:dyDescent="0.25">
      <c r="B62" s="59" t="str">
        <f>IF(Processtappen!B62="","",Processtappen!B62)</f>
        <v/>
      </c>
      <c r="C62" s="60" t="str">
        <f>IF(Processtappen!C62="","",Processtappen!C62)</f>
        <v/>
      </c>
      <c r="D62" s="38"/>
      <c r="E62" s="39"/>
      <c r="F62" s="39"/>
      <c r="G62" s="40"/>
      <c r="H62" s="63" t="str">
        <f t="shared" si="0"/>
        <v/>
      </c>
      <c r="I62" s="63" t="str">
        <f t="shared" si="1"/>
        <v/>
      </c>
      <c r="J62" s="63" t="str">
        <f t="shared" si="2"/>
        <v/>
      </c>
      <c r="K62" s="63" t="str">
        <f t="shared" si="3"/>
        <v/>
      </c>
    </row>
    <row r="63" spans="2:11" x14ac:dyDescent="0.25">
      <c r="B63" s="59" t="str">
        <f>IF(Processtappen!B63="","",Processtappen!B63)</f>
        <v/>
      </c>
      <c r="C63" s="60" t="str">
        <f>IF(Processtappen!C63="","",Processtappen!C63)</f>
        <v/>
      </c>
      <c r="D63" s="38"/>
      <c r="E63" s="39"/>
      <c r="F63" s="39"/>
      <c r="G63" s="40"/>
      <c r="H63" s="63" t="str">
        <f t="shared" si="0"/>
        <v/>
      </c>
      <c r="I63" s="63" t="str">
        <f t="shared" si="1"/>
        <v/>
      </c>
      <c r="J63" s="63" t="str">
        <f t="shared" si="2"/>
        <v/>
      </c>
      <c r="K63" s="63" t="str">
        <f t="shared" si="3"/>
        <v/>
      </c>
    </row>
    <row r="64" spans="2:11" x14ac:dyDescent="0.25">
      <c r="B64" s="59" t="str">
        <f>IF(Processtappen!B64="","",Processtappen!B64)</f>
        <v/>
      </c>
      <c r="C64" s="60" t="str">
        <f>IF(Processtappen!C64="","",Processtappen!C64)</f>
        <v/>
      </c>
      <c r="D64" s="38"/>
      <c r="E64" s="39"/>
      <c r="F64" s="39"/>
      <c r="G64" s="40"/>
      <c r="H64" s="63" t="str">
        <f t="shared" si="0"/>
        <v/>
      </c>
      <c r="I64" s="63" t="str">
        <f t="shared" si="1"/>
        <v/>
      </c>
      <c r="J64" s="63" t="str">
        <f t="shared" si="2"/>
        <v/>
      </c>
      <c r="K64" s="63" t="str">
        <f t="shared" si="3"/>
        <v/>
      </c>
    </row>
    <row r="65" spans="2:11" x14ac:dyDescent="0.25">
      <c r="B65" s="59" t="str">
        <f>IF(Processtappen!B65="","",Processtappen!B65)</f>
        <v/>
      </c>
      <c r="C65" s="60" t="str">
        <f>IF(Processtappen!C65="","",Processtappen!C65)</f>
        <v/>
      </c>
      <c r="D65" s="38"/>
      <c r="E65" s="39"/>
      <c r="F65" s="39"/>
      <c r="G65" s="40"/>
      <c r="H65" s="63" t="str">
        <f t="shared" si="0"/>
        <v/>
      </c>
      <c r="I65" s="63" t="str">
        <f t="shared" si="1"/>
        <v/>
      </c>
      <c r="J65" s="63" t="str">
        <f t="shared" si="2"/>
        <v/>
      </c>
      <c r="K65" s="63" t="str">
        <f t="shared" si="3"/>
        <v/>
      </c>
    </row>
    <row r="66" spans="2:11" x14ac:dyDescent="0.25">
      <c r="B66" s="59" t="str">
        <f>IF(Processtappen!B66="","",Processtappen!B66)</f>
        <v/>
      </c>
      <c r="C66" s="60" t="str">
        <f>IF(Processtappen!C66="","",Processtappen!C66)</f>
        <v/>
      </c>
      <c r="D66" s="38"/>
      <c r="E66" s="39"/>
      <c r="F66" s="39"/>
      <c r="G66" s="40"/>
      <c r="H66" s="63" t="str">
        <f t="shared" si="0"/>
        <v/>
      </c>
      <c r="I66" s="63" t="str">
        <f t="shared" si="1"/>
        <v/>
      </c>
      <c r="J66" s="63" t="str">
        <f t="shared" si="2"/>
        <v/>
      </c>
      <c r="K66" s="63" t="str">
        <f t="shared" si="3"/>
        <v/>
      </c>
    </row>
    <row r="67" spans="2:11" x14ac:dyDescent="0.25">
      <c r="B67" s="59" t="str">
        <f>IF(Processtappen!B67="","",Processtappen!B67)</f>
        <v/>
      </c>
      <c r="C67" s="60" t="str">
        <f>IF(Processtappen!C67="","",Processtappen!C67)</f>
        <v/>
      </c>
      <c r="D67" s="38"/>
      <c r="E67" s="39"/>
      <c r="F67" s="39"/>
      <c r="G67" s="40"/>
      <c r="H67" s="63" t="str">
        <f t="shared" si="0"/>
        <v/>
      </c>
      <c r="I67" s="63" t="str">
        <f t="shared" si="1"/>
        <v/>
      </c>
      <c r="J67" s="63" t="str">
        <f t="shared" si="2"/>
        <v/>
      </c>
      <c r="K67" s="63" t="str">
        <f t="shared" si="3"/>
        <v/>
      </c>
    </row>
    <row r="68" spans="2:11" x14ac:dyDescent="0.25">
      <c r="B68" s="59" t="str">
        <f>IF(Processtappen!B68="","",Processtappen!B68)</f>
        <v/>
      </c>
      <c r="C68" s="60" t="str">
        <f>IF(Processtappen!C68="","",Processtappen!C68)</f>
        <v/>
      </c>
      <c r="D68" s="38"/>
      <c r="E68" s="39"/>
      <c r="F68" s="39"/>
      <c r="G68" s="40"/>
      <c r="H68" s="63" t="str">
        <f t="shared" si="0"/>
        <v/>
      </c>
      <c r="I68" s="63" t="str">
        <f t="shared" si="1"/>
        <v/>
      </c>
      <c r="J68" s="63" t="str">
        <f t="shared" si="2"/>
        <v/>
      </c>
      <c r="K68" s="63" t="str">
        <f t="shared" si="3"/>
        <v/>
      </c>
    </row>
    <row r="69" spans="2:11" x14ac:dyDescent="0.25">
      <c r="B69" s="59" t="str">
        <f>IF(Processtappen!B69="","",Processtappen!B69)</f>
        <v/>
      </c>
      <c r="C69" s="60" t="str">
        <f>IF(Processtappen!C69="","",Processtappen!C69)</f>
        <v/>
      </c>
      <c r="D69" s="38"/>
      <c r="E69" s="39"/>
      <c r="F69" s="39"/>
      <c r="G69" s="40"/>
      <c r="H69" s="63" t="str">
        <f t="shared" ref="H69:H132" si="4">IF(AND(D69="Nee",E69="Ja"),"Kritiek moment","")</f>
        <v/>
      </c>
      <c r="I69" s="63" t="str">
        <f t="shared" ref="I69:I132" si="5">IF(F69="Nee","Controleerbaarheid","")</f>
        <v/>
      </c>
      <c r="J69" s="63" t="str">
        <f t="shared" ref="J69:J132" si="6">IF(G69="Nee","Detecteerbaarheid","")</f>
        <v/>
      </c>
      <c r="K69" s="63" t="str">
        <f t="shared" ref="K69:K132" si="7">IF(B69="","",IF(G69="Nee","Doorgaan","Beheerst risico"))</f>
        <v/>
      </c>
    </row>
    <row r="70" spans="2:11" x14ac:dyDescent="0.25">
      <c r="B70" s="59" t="str">
        <f>IF(Processtappen!B70="","",Processtappen!B70)</f>
        <v/>
      </c>
      <c r="C70" s="60" t="str">
        <f>IF(Processtappen!C70="","",Processtappen!C70)</f>
        <v/>
      </c>
      <c r="D70" s="38"/>
      <c r="E70" s="39"/>
      <c r="F70" s="39"/>
      <c r="G70" s="40"/>
      <c r="H70" s="63" t="str">
        <f t="shared" si="4"/>
        <v/>
      </c>
      <c r="I70" s="63" t="str">
        <f t="shared" si="5"/>
        <v/>
      </c>
      <c r="J70" s="63" t="str">
        <f t="shared" si="6"/>
        <v/>
      </c>
      <c r="K70" s="63" t="str">
        <f t="shared" si="7"/>
        <v/>
      </c>
    </row>
    <row r="71" spans="2:11" x14ac:dyDescent="0.25">
      <c r="B71" s="59" t="str">
        <f>IF(Processtappen!B71="","",Processtappen!B71)</f>
        <v/>
      </c>
      <c r="C71" s="60" t="str">
        <f>IF(Processtappen!C71="","",Processtappen!C71)</f>
        <v/>
      </c>
      <c r="D71" s="38"/>
      <c r="E71" s="39"/>
      <c r="F71" s="39"/>
      <c r="G71" s="40"/>
      <c r="H71" s="63" t="str">
        <f t="shared" si="4"/>
        <v/>
      </c>
      <c r="I71" s="63" t="str">
        <f t="shared" si="5"/>
        <v/>
      </c>
      <c r="J71" s="63" t="str">
        <f t="shared" si="6"/>
        <v/>
      </c>
      <c r="K71" s="63" t="str">
        <f t="shared" si="7"/>
        <v/>
      </c>
    </row>
    <row r="72" spans="2:11" x14ac:dyDescent="0.25">
      <c r="B72" s="59" t="str">
        <f>IF(Processtappen!B72="","",Processtappen!B72)</f>
        <v/>
      </c>
      <c r="C72" s="60" t="str">
        <f>IF(Processtappen!C72="","",Processtappen!C72)</f>
        <v/>
      </c>
      <c r="D72" s="38"/>
      <c r="E72" s="39"/>
      <c r="F72" s="39"/>
      <c r="G72" s="40"/>
      <c r="H72" s="63" t="str">
        <f t="shared" si="4"/>
        <v/>
      </c>
      <c r="I72" s="63" t="str">
        <f t="shared" si="5"/>
        <v/>
      </c>
      <c r="J72" s="63" t="str">
        <f t="shared" si="6"/>
        <v/>
      </c>
      <c r="K72" s="63" t="str">
        <f t="shared" si="7"/>
        <v/>
      </c>
    </row>
    <row r="73" spans="2:11" x14ac:dyDescent="0.25">
      <c r="B73" s="59" t="str">
        <f>IF(Processtappen!B73="","",Processtappen!B73)</f>
        <v/>
      </c>
      <c r="C73" s="60" t="str">
        <f>IF(Processtappen!C73="","",Processtappen!C73)</f>
        <v/>
      </c>
      <c r="D73" s="38"/>
      <c r="E73" s="39"/>
      <c r="F73" s="39"/>
      <c r="G73" s="40"/>
      <c r="H73" s="63" t="str">
        <f t="shared" si="4"/>
        <v/>
      </c>
      <c r="I73" s="63" t="str">
        <f t="shared" si="5"/>
        <v/>
      </c>
      <c r="J73" s="63" t="str">
        <f t="shared" si="6"/>
        <v/>
      </c>
      <c r="K73" s="63" t="str">
        <f t="shared" si="7"/>
        <v/>
      </c>
    </row>
    <row r="74" spans="2:11" x14ac:dyDescent="0.25">
      <c r="B74" s="59" t="str">
        <f>IF(Processtappen!B74="","",Processtappen!B74)</f>
        <v/>
      </c>
      <c r="C74" s="60" t="str">
        <f>IF(Processtappen!C74="","",Processtappen!C74)</f>
        <v/>
      </c>
      <c r="D74" s="38"/>
      <c r="E74" s="39"/>
      <c r="F74" s="39"/>
      <c r="G74" s="40"/>
      <c r="H74" s="63" t="str">
        <f t="shared" si="4"/>
        <v/>
      </c>
      <c r="I74" s="63" t="str">
        <f t="shared" si="5"/>
        <v/>
      </c>
      <c r="J74" s="63" t="str">
        <f t="shared" si="6"/>
        <v/>
      </c>
      <c r="K74" s="63" t="str">
        <f t="shared" si="7"/>
        <v/>
      </c>
    </row>
    <row r="75" spans="2:11" x14ac:dyDescent="0.25">
      <c r="B75" s="59" t="str">
        <f>IF(Processtappen!B75="","",Processtappen!B75)</f>
        <v/>
      </c>
      <c r="C75" s="60" t="str">
        <f>IF(Processtappen!C75="","",Processtappen!C75)</f>
        <v/>
      </c>
      <c r="D75" s="38"/>
      <c r="E75" s="39"/>
      <c r="F75" s="39"/>
      <c r="G75" s="40"/>
      <c r="H75" s="63" t="str">
        <f t="shared" si="4"/>
        <v/>
      </c>
      <c r="I75" s="63" t="str">
        <f t="shared" si="5"/>
        <v/>
      </c>
      <c r="J75" s="63" t="str">
        <f t="shared" si="6"/>
        <v/>
      </c>
      <c r="K75" s="63" t="str">
        <f t="shared" si="7"/>
        <v/>
      </c>
    </row>
    <row r="76" spans="2:11" x14ac:dyDescent="0.25">
      <c r="B76" s="59" t="str">
        <f>IF(Processtappen!B76="","",Processtappen!B76)</f>
        <v/>
      </c>
      <c r="C76" s="60" t="str">
        <f>IF(Processtappen!C76="","",Processtappen!C76)</f>
        <v/>
      </c>
      <c r="D76" s="38"/>
      <c r="E76" s="39"/>
      <c r="F76" s="39"/>
      <c r="G76" s="40"/>
      <c r="H76" s="63" t="str">
        <f t="shared" si="4"/>
        <v/>
      </c>
      <c r="I76" s="63" t="str">
        <f t="shared" si="5"/>
        <v/>
      </c>
      <c r="J76" s="63" t="str">
        <f t="shared" si="6"/>
        <v/>
      </c>
      <c r="K76" s="63" t="str">
        <f t="shared" si="7"/>
        <v/>
      </c>
    </row>
    <row r="77" spans="2:11" x14ac:dyDescent="0.25">
      <c r="B77" s="59" t="str">
        <f>IF(Processtappen!B77="","",Processtappen!B77)</f>
        <v/>
      </c>
      <c r="C77" s="60" t="str">
        <f>IF(Processtappen!C77="","",Processtappen!C77)</f>
        <v/>
      </c>
      <c r="D77" s="38"/>
      <c r="E77" s="39"/>
      <c r="F77" s="39"/>
      <c r="G77" s="40"/>
      <c r="H77" s="63" t="str">
        <f t="shared" si="4"/>
        <v/>
      </c>
      <c r="I77" s="63" t="str">
        <f t="shared" si="5"/>
        <v/>
      </c>
      <c r="J77" s="63" t="str">
        <f t="shared" si="6"/>
        <v/>
      </c>
      <c r="K77" s="63" t="str">
        <f t="shared" si="7"/>
        <v/>
      </c>
    </row>
    <row r="78" spans="2:11" x14ac:dyDescent="0.25">
      <c r="B78" s="59" t="str">
        <f>IF(Processtappen!B78="","",Processtappen!B78)</f>
        <v/>
      </c>
      <c r="C78" s="60" t="str">
        <f>IF(Processtappen!C78="","",Processtappen!C78)</f>
        <v/>
      </c>
      <c r="D78" s="38"/>
      <c r="E78" s="39"/>
      <c r="F78" s="39"/>
      <c r="G78" s="40"/>
      <c r="H78" s="63" t="str">
        <f t="shared" si="4"/>
        <v/>
      </c>
      <c r="I78" s="63" t="str">
        <f t="shared" si="5"/>
        <v/>
      </c>
      <c r="J78" s="63" t="str">
        <f t="shared" si="6"/>
        <v/>
      </c>
      <c r="K78" s="63" t="str">
        <f t="shared" si="7"/>
        <v/>
      </c>
    </row>
    <row r="79" spans="2:11" x14ac:dyDescent="0.25">
      <c r="B79" s="59" t="str">
        <f>IF(Processtappen!B79="","",Processtappen!B79)</f>
        <v/>
      </c>
      <c r="C79" s="60" t="str">
        <f>IF(Processtappen!C79="","",Processtappen!C79)</f>
        <v/>
      </c>
      <c r="D79" s="38"/>
      <c r="E79" s="39"/>
      <c r="F79" s="39"/>
      <c r="G79" s="40"/>
      <c r="H79" s="63" t="str">
        <f t="shared" si="4"/>
        <v/>
      </c>
      <c r="I79" s="63" t="str">
        <f t="shared" si="5"/>
        <v/>
      </c>
      <c r="J79" s="63" t="str">
        <f t="shared" si="6"/>
        <v/>
      </c>
      <c r="K79" s="63" t="str">
        <f t="shared" si="7"/>
        <v/>
      </c>
    </row>
    <row r="80" spans="2:11" x14ac:dyDescent="0.25">
      <c r="B80" s="59" t="str">
        <f>IF(Processtappen!B80="","",Processtappen!B80)</f>
        <v/>
      </c>
      <c r="C80" s="60" t="str">
        <f>IF(Processtappen!C80="","",Processtappen!C80)</f>
        <v/>
      </c>
      <c r="D80" s="38"/>
      <c r="E80" s="39"/>
      <c r="F80" s="39"/>
      <c r="G80" s="40"/>
      <c r="H80" s="63" t="str">
        <f t="shared" si="4"/>
        <v/>
      </c>
      <c r="I80" s="63" t="str">
        <f t="shared" si="5"/>
        <v/>
      </c>
      <c r="J80" s="63" t="str">
        <f t="shared" si="6"/>
        <v/>
      </c>
      <c r="K80" s="63" t="str">
        <f t="shared" si="7"/>
        <v/>
      </c>
    </row>
    <row r="81" spans="2:11" x14ac:dyDescent="0.25">
      <c r="B81" s="59" t="str">
        <f>IF(Processtappen!B81="","",Processtappen!B81)</f>
        <v/>
      </c>
      <c r="C81" s="60" t="str">
        <f>IF(Processtappen!C81="","",Processtappen!C81)</f>
        <v/>
      </c>
      <c r="D81" s="38"/>
      <c r="E81" s="39"/>
      <c r="F81" s="39"/>
      <c r="G81" s="40"/>
      <c r="H81" s="63" t="str">
        <f t="shared" si="4"/>
        <v/>
      </c>
      <c r="I81" s="63" t="str">
        <f t="shared" si="5"/>
        <v/>
      </c>
      <c r="J81" s="63" t="str">
        <f t="shared" si="6"/>
        <v/>
      </c>
      <c r="K81" s="63" t="str">
        <f t="shared" si="7"/>
        <v/>
      </c>
    </row>
    <row r="82" spans="2:11" x14ac:dyDescent="0.25">
      <c r="B82" s="59" t="str">
        <f>IF(Processtappen!B82="","",Processtappen!B82)</f>
        <v/>
      </c>
      <c r="C82" s="60" t="str">
        <f>IF(Processtappen!C82="","",Processtappen!C82)</f>
        <v/>
      </c>
      <c r="D82" s="38"/>
      <c r="E82" s="39"/>
      <c r="F82" s="39"/>
      <c r="G82" s="40"/>
      <c r="H82" s="63" t="str">
        <f t="shared" si="4"/>
        <v/>
      </c>
      <c r="I82" s="63" t="str">
        <f t="shared" si="5"/>
        <v/>
      </c>
      <c r="J82" s="63" t="str">
        <f t="shared" si="6"/>
        <v/>
      </c>
      <c r="K82" s="63" t="str">
        <f t="shared" si="7"/>
        <v/>
      </c>
    </row>
    <row r="83" spans="2:11" x14ac:dyDescent="0.25">
      <c r="B83" s="59" t="str">
        <f>IF(Processtappen!B83="","",Processtappen!B83)</f>
        <v/>
      </c>
      <c r="C83" s="60" t="str">
        <f>IF(Processtappen!C83="","",Processtappen!C83)</f>
        <v/>
      </c>
      <c r="D83" s="38"/>
      <c r="E83" s="39"/>
      <c r="F83" s="39"/>
      <c r="G83" s="40"/>
      <c r="H83" s="63" t="str">
        <f t="shared" si="4"/>
        <v/>
      </c>
      <c r="I83" s="63" t="str">
        <f t="shared" si="5"/>
        <v/>
      </c>
      <c r="J83" s="63" t="str">
        <f t="shared" si="6"/>
        <v/>
      </c>
      <c r="K83" s="63" t="str">
        <f t="shared" si="7"/>
        <v/>
      </c>
    </row>
    <row r="84" spans="2:11" x14ac:dyDescent="0.25">
      <c r="B84" s="59" t="str">
        <f>IF(Processtappen!B84="","",Processtappen!B84)</f>
        <v/>
      </c>
      <c r="C84" s="60" t="str">
        <f>IF(Processtappen!C84="","",Processtappen!C84)</f>
        <v/>
      </c>
      <c r="D84" s="38"/>
      <c r="E84" s="39"/>
      <c r="F84" s="39"/>
      <c r="G84" s="40"/>
      <c r="H84" s="63" t="str">
        <f t="shared" si="4"/>
        <v/>
      </c>
      <c r="I84" s="63" t="str">
        <f t="shared" si="5"/>
        <v/>
      </c>
      <c r="J84" s="63" t="str">
        <f t="shared" si="6"/>
        <v/>
      </c>
      <c r="K84" s="63" t="str">
        <f t="shared" si="7"/>
        <v/>
      </c>
    </row>
    <row r="85" spans="2:11" x14ac:dyDescent="0.25">
      <c r="B85" s="59" t="str">
        <f>IF(Processtappen!B85="","",Processtappen!B85)</f>
        <v/>
      </c>
      <c r="C85" s="60" t="str">
        <f>IF(Processtappen!C85="","",Processtappen!C85)</f>
        <v/>
      </c>
      <c r="D85" s="38"/>
      <c r="E85" s="39"/>
      <c r="F85" s="39"/>
      <c r="G85" s="40"/>
      <c r="H85" s="63" t="str">
        <f t="shared" si="4"/>
        <v/>
      </c>
      <c r="I85" s="63" t="str">
        <f t="shared" si="5"/>
        <v/>
      </c>
      <c r="J85" s="63" t="str">
        <f t="shared" si="6"/>
        <v/>
      </c>
      <c r="K85" s="63" t="str">
        <f t="shared" si="7"/>
        <v/>
      </c>
    </row>
    <row r="86" spans="2:11" x14ac:dyDescent="0.25">
      <c r="B86" s="59" t="str">
        <f>IF(Processtappen!B86="","",Processtappen!B86)</f>
        <v/>
      </c>
      <c r="C86" s="60" t="str">
        <f>IF(Processtappen!C86="","",Processtappen!C86)</f>
        <v/>
      </c>
      <c r="D86" s="38"/>
      <c r="E86" s="39"/>
      <c r="F86" s="39"/>
      <c r="G86" s="40"/>
      <c r="H86" s="63" t="str">
        <f t="shared" si="4"/>
        <v/>
      </c>
      <c r="I86" s="63" t="str">
        <f t="shared" si="5"/>
        <v/>
      </c>
      <c r="J86" s="63" t="str">
        <f t="shared" si="6"/>
        <v/>
      </c>
      <c r="K86" s="63" t="str">
        <f t="shared" si="7"/>
        <v/>
      </c>
    </row>
    <row r="87" spans="2:11" x14ac:dyDescent="0.25">
      <c r="B87" s="59" t="str">
        <f>IF(Processtappen!B87="","",Processtappen!B87)</f>
        <v/>
      </c>
      <c r="C87" s="60" t="str">
        <f>IF(Processtappen!C87="","",Processtappen!C87)</f>
        <v/>
      </c>
      <c r="D87" s="38"/>
      <c r="E87" s="39"/>
      <c r="F87" s="39"/>
      <c r="G87" s="40"/>
      <c r="H87" s="63" t="str">
        <f t="shared" si="4"/>
        <v/>
      </c>
      <c r="I87" s="63" t="str">
        <f t="shared" si="5"/>
        <v/>
      </c>
      <c r="J87" s="63" t="str">
        <f t="shared" si="6"/>
        <v/>
      </c>
      <c r="K87" s="63" t="str">
        <f t="shared" si="7"/>
        <v/>
      </c>
    </row>
    <row r="88" spans="2:11" x14ac:dyDescent="0.25">
      <c r="B88" s="59" t="str">
        <f>IF(Processtappen!B88="","",Processtappen!B88)</f>
        <v/>
      </c>
      <c r="C88" s="60" t="str">
        <f>IF(Processtappen!C88="","",Processtappen!C88)</f>
        <v/>
      </c>
      <c r="D88" s="38"/>
      <c r="E88" s="39"/>
      <c r="F88" s="39"/>
      <c r="G88" s="40"/>
      <c r="H88" s="63" t="str">
        <f t="shared" si="4"/>
        <v/>
      </c>
      <c r="I88" s="63" t="str">
        <f t="shared" si="5"/>
        <v/>
      </c>
      <c r="J88" s="63" t="str">
        <f t="shared" si="6"/>
        <v/>
      </c>
      <c r="K88" s="63" t="str">
        <f t="shared" si="7"/>
        <v/>
      </c>
    </row>
    <row r="89" spans="2:11" x14ac:dyDescent="0.25">
      <c r="B89" s="59" t="str">
        <f>IF(Processtappen!B89="","",Processtappen!B89)</f>
        <v/>
      </c>
      <c r="C89" s="60" t="str">
        <f>IF(Processtappen!C89="","",Processtappen!C89)</f>
        <v/>
      </c>
      <c r="D89" s="38"/>
      <c r="E89" s="39"/>
      <c r="F89" s="39"/>
      <c r="G89" s="40"/>
      <c r="H89" s="63" t="str">
        <f t="shared" si="4"/>
        <v/>
      </c>
      <c r="I89" s="63" t="str">
        <f t="shared" si="5"/>
        <v/>
      </c>
      <c r="J89" s="63" t="str">
        <f t="shared" si="6"/>
        <v/>
      </c>
      <c r="K89" s="63" t="str">
        <f t="shared" si="7"/>
        <v/>
      </c>
    </row>
    <row r="90" spans="2:11" x14ac:dyDescent="0.25">
      <c r="B90" s="59" t="str">
        <f>IF(Processtappen!B90="","",Processtappen!B90)</f>
        <v/>
      </c>
      <c r="C90" s="60" t="str">
        <f>IF(Processtappen!C90="","",Processtappen!C90)</f>
        <v/>
      </c>
      <c r="D90" s="38"/>
      <c r="E90" s="39"/>
      <c r="F90" s="39"/>
      <c r="G90" s="40"/>
      <c r="H90" s="63" t="str">
        <f t="shared" si="4"/>
        <v/>
      </c>
      <c r="I90" s="63" t="str">
        <f t="shared" si="5"/>
        <v/>
      </c>
      <c r="J90" s="63" t="str">
        <f t="shared" si="6"/>
        <v/>
      </c>
      <c r="K90" s="63" t="str">
        <f t="shared" si="7"/>
        <v/>
      </c>
    </row>
    <row r="91" spans="2:11" x14ac:dyDescent="0.25">
      <c r="B91" s="59" t="str">
        <f>IF(Processtappen!B91="","",Processtappen!B91)</f>
        <v/>
      </c>
      <c r="C91" s="60" t="str">
        <f>IF(Processtappen!C91="","",Processtappen!C91)</f>
        <v/>
      </c>
      <c r="D91" s="38"/>
      <c r="E91" s="39"/>
      <c r="F91" s="39"/>
      <c r="G91" s="40"/>
      <c r="H91" s="63" t="str">
        <f t="shared" si="4"/>
        <v/>
      </c>
      <c r="I91" s="63" t="str">
        <f t="shared" si="5"/>
        <v/>
      </c>
      <c r="J91" s="63" t="str">
        <f t="shared" si="6"/>
        <v/>
      </c>
      <c r="K91" s="63" t="str">
        <f t="shared" si="7"/>
        <v/>
      </c>
    </row>
    <row r="92" spans="2:11" x14ac:dyDescent="0.25">
      <c r="B92" s="59" t="str">
        <f>IF(Processtappen!B92="","",Processtappen!B92)</f>
        <v/>
      </c>
      <c r="C92" s="60" t="str">
        <f>IF(Processtappen!C92="","",Processtappen!C92)</f>
        <v/>
      </c>
      <c r="D92" s="38"/>
      <c r="E92" s="39"/>
      <c r="F92" s="39"/>
      <c r="G92" s="40"/>
      <c r="H92" s="63" t="str">
        <f t="shared" si="4"/>
        <v/>
      </c>
      <c r="I92" s="63" t="str">
        <f t="shared" si="5"/>
        <v/>
      </c>
      <c r="J92" s="63" t="str">
        <f t="shared" si="6"/>
        <v/>
      </c>
      <c r="K92" s="63" t="str">
        <f t="shared" si="7"/>
        <v/>
      </c>
    </row>
    <row r="93" spans="2:11" x14ac:dyDescent="0.25">
      <c r="B93" s="59" t="str">
        <f>IF(Processtappen!B93="","",Processtappen!B93)</f>
        <v/>
      </c>
      <c r="C93" s="60" t="str">
        <f>IF(Processtappen!C93="","",Processtappen!C93)</f>
        <v/>
      </c>
      <c r="D93" s="38"/>
      <c r="E93" s="39"/>
      <c r="F93" s="39"/>
      <c r="G93" s="40"/>
      <c r="H93" s="63" t="str">
        <f t="shared" si="4"/>
        <v/>
      </c>
      <c r="I93" s="63" t="str">
        <f t="shared" si="5"/>
        <v/>
      </c>
      <c r="J93" s="63" t="str">
        <f t="shared" si="6"/>
        <v/>
      </c>
      <c r="K93" s="63" t="str">
        <f t="shared" si="7"/>
        <v/>
      </c>
    </row>
    <row r="94" spans="2:11" x14ac:dyDescent="0.25">
      <c r="B94" s="59" t="str">
        <f>IF(Processtappen!B94="","",Processtappen!B94)</f>
        <v/>
      </c>
      <c r="C94" s="60" t="str">
        <f>IF(Processtappen!C94="","",Processtappen!C94)</f>
        <v/>
      </c>
      <c r="D94" s="38"/>
      <c r="E94" s="39"/>
      <c r="F94" s="39"/>
      <c r="G94" s="40"/>
      <c r="H94" s="63" t="str">
        <f t="shared" si="4"/>
        <v/>
      </c>
      <c r="I94" s="63" t="str">
        <f t="shared" si="5"/>
        <v/>
      </c>
      <c r="J94" s="63" t="str">
        <f t="shared" si="6"/>
        <v/>
      </c>
      <c r="K94" s="63" t="str">
        <f t="shared" si="7"/>
        <v/>
      </c>
    </row>
    <row r="95" spans="2:11" x14ac:dyDescent="0.25">
      <c r="B95" s="59" t="str">
        <f>IF(Processtappen!B95="","",Processtappen!B95)</f>
        <v/>
      </c>
      <c r="C95" s="60" t="str">
        <f>IF(Processtappen!C95="","",Processtappen!C95)</f>
        <v/>
      </c>
      <c r="D95" s="38"/>
      <c r="E95" s="39"/>
      <c r="F95" s="39"/>
      <c r="G95" s="40"/>
      <c r="H95" s="63" t="str">
        <f t="shared" si="4"/>
        <v/>
      </c>
      <c r="I95" s="63" t="str">
        <f t="shared" si="5"/>
        <v/>
      </c>
      <c r="J95" s="63" t="str">
        <f t="shared" si="6"/>
        <v/>
      </c>
      <c r="K95" s="63" t="str">
        <f t="shared" si="7"/>
        <v/>
      </c>
    </row>
    <row r="96" spans="2:11" x14ac:dyDescent="0.25">
      <c r="B96" s="59" t="str">
        <f>IF(Processtappen!B96="","",Processtappen!B96)</f>
        <v/>
      </c>
      <c r="C96" s="60" t="str">
        <f>IF(Processtappen!C96="","",Processtappen!C96)</f>
        <v/>
      </c>
      <c r="D96" s="38"/>
      <c r="E96" s="39"/>
      <c r="F96" s="39"/>
      <c r="G96" s="40"/>
      <c r="H96" s="63" t="str">
        <f t="shared" si="4"/>
        <v/>
      </c>
      <c r="I96" s="63" t="str">
        <f t="shared" si="5"/>
        <v/>
      </c>
      <c r="J96" s="63" t="str">
        <f t="shared" si="6"/>
        <v/>
      </c>
      <c r="K96" s="63" t="str">
        <f t="shared" si="7"/>
        <v/>
      </c>
    </row>
    <row r="97" spans="2:11" x14ac:dyDescent="0.25">
      <c r="B97" s="59" t="str">
        <f>IF(Processtappen!B97="","",Processtappen!B97)</f>
        <v/>
      </c>
      <c r="C97" s="60" t="str">
        <f>IF(Processtappen!C97="","",Processtappen!C97)</f>
        <v/>
      </c>
      <c r="D97" s="38"/>
      <c r="E97" s="39"/>
      <c r="F97" s="39"/>
      <c r="G97" s="40"/>
      <c r="H97" s="63" t="str">
        <f t="shared" si="4"/>
        <v/>
      </c>
      <c r="I97" s="63" t="str">
        <f t="shared" si="5"/>
        <v/>
      </c>
      <c r="J97" s="63" t="str">
        <f t="shared" si="6"/>
        <v/>
      </c>
      <c r="K97" s="63" t="str">
        <f t="shared" si="7"/>
        <v/>
      </c>
    </row>
    <row r="98" spans="2:11" x14ac:dyDescent="0.25">
      <c r="B98" s="59" t="str">
        <f>IF(Processtappen!B98="","",Processtappen!B98)</f>
        <v/>
      </c>
      <c r="C98" s="60" t="str">
        <f>IF(Processtappen!C98="","",Processtappen!C98)</f>
        <v/>
      </c>
      <c r="D98" s="38"/>
      <c r="E98" s="39"/>
      <c r="F98" s="39"/>
      <c r="G98" s="40"/>
      <c r="H98" s="63" t="str">
        <f t="shared" si="4"/>
        <v/>
      </c>
      <c r="I98" s="63" t="str">
        <f t="shared" si="5"/>
        <v/>
      </c>
      <c r="J98" s="63" t="str">
        <f t="shared" si="6"/>
        <v/>
      </c>
      <c r="K98" s="63" t="str">
        <f t="shared" si="7"/>
        <v/>
      </c>
    </row>
    <row r="99" spans="2:11" x14ac:dyDescent="0.25">
      <c r="B99" s="59" t="str">
        <f>IF(Processtappen!B99="","",Processtappen!B99)</f>
        <v/>
      </c>
      <c r="C99" s="60" t="str">
        <f>IF(Processtappen!C99="","",Processtappen!C99)</f>
        <v/>
      </c>
      <c r="D99" s="38"/>
      <c r="E99" s="39"/>
      <c r="F99" s="39"/>
      <c r="G99" s="40"/>
      <c r="H99" s="63" t="str">
        <f t="shared" si="4"/>
        <v/>
      </c>
      <c r="I99" s="63" t="str">
        <f t="shared" si="5"/>
        <v/>
      </c>
      <c r="J99" s="63" t="str">
        <f t="shared" si="6"/>
        <v/>
      </c>
      <c r="K99" s="63" t="str">
        <f t="shared" si="7"/>
        <v/>
      </c>
    </row>
    <row r="100" spans="2:11" x14ac:dyDescent="0.25">
      <c r="B100" s="59" t="str">
        <f>IF(Processtappen!B100="","",Processtappen!B100)</f>
        <v/>
      </c>
      <c r="C100" s="60" t="str">
        <f>IF(Processtappen!C100="","",Processtappen!C100)</f>
        <v/>
      </c>
      <c r="D100" s="38"/>
      <c r="E100" s="39"/>
      <c r="F100" s="39"/>
      <c r="G100" s="40"/>
      <c r="H100" s="63" t="str">
        <f t="shared" si="4"/>
        <v/>
      </c>
      <c r="I100" s="63" t="str">
        <f t="shared" si="5"/>
        <v/>
      </c>
      <c r="J100" s="63" t="str">
        <f t="shared" si="6"/>
        <v/>
      </c>
      <c r="K100" s="63" t="str">
        <f t="shared" si="7"/>
        <v/>
      </c>
    </row>
    <row r="101" spans="2:11" x14ac:dyDescent="0.25">
      <c r="B101" s="59" t="str">
        <f>IF(Processtappen!B101="","",Processtappen!B101)</f>
        <v/>
      </c>
      <c r="C101" s="60" t="str">
        <f>IF(Processtappen!C101="","",Processtappen!C101)</f>
        <v/>
      </c>
      <c r="D101" s="38"/>
      <c r="E101" s="39"/>
      <c r="F101" s="39"/>
      <c r="G101" s="40"/>
      <c r="H101" s="63" t="str">
        <f t="shared" si="4"/>
        <v/>
      </c>
      <c r="I101" s="63" t="str">
        <f t="shared" si="5"/>
        <v/>
      </c>
      <c r="J101" s="63" t="str">
        <f t="shared" si="6"/>
        <v/>
      </c>
      <c r="K101" s="63" t="str">
        <f t="shared" si="7"/>
        <v/>
      </c>
    </row>
    <row r="102" spans="2:11" x14ac:dyDescent="0.25">
      <c r="B102" s="59" t="str">
        <f>IF(Processtappen!B102="","",Processtappen!B102)</f>
        <v/>
      </c>
      <c r="C102" s="60" t="str">
        <f>IF(Processtappen!C102="","",Processtappen!C102)</f>
        <v/>
      </c>
      <c r="D102" s="38"/>
      <c r="E102" s="39"/>
      <c r="F102" s="39"/>
      <c r="G102" s="40"/>
      <c r="H102" s="63" t="str">
        <f t="shared" si="4"/>
        <v/>
      </c>
      <c r="I102" s="63" t="str">
        <f t="shared" si="5"/>
        <v/>
      </c>
      <c r="J102" s="63" t="str">
        <f t="shared" si="6"/>
        <v/>
      </c>
      <c r="K102" s="63" t="str">
        <f t="shared" si="7"/>
        <v/>
      </c>
    </row>
    <row r="103" spans="2:11" x14ac:dyDescent="0.25">
      <c r="B103" s="59" t="str">
        <f>IF(Processtappen!B103="","",Processtappen!B103)</f>
        <v/>
      </c>
      <c r="C103" s="60" t="str">
        <f>IF(Processtappen!C103="","",Processtappen!C103)</f>
        <v/>
      </c>
      <c r="D103" s="38"/>
      <c r="E103" s="39"/>
      <c r="F103" s="39"/>
      <c r="G103" s="40"/>
      <c r="H103" s="63" t="str">
        <f t="shared" si="4"/>
        <v/>
      </c>
      <c r="I103" s="63" t="str">
        <f t="shared" si="5"/>
        <v/>
      </c>
      <c r="J103" s="63" t="str">
        <f t="shared" si="6"/>
        <v/>
      </c>
      <c r="K103" s="63" t="str">
        <f t="shared" si="7"/>
        <v/>
      </c>
    </row>
    <row r="104" spans="2:11" x14ac:dyDescent="0.25">
      <c r="B104" s="59" t="str">
        <f>IF(Processtappen!B104="","",Processtappen!B104)</f>
        <v/>
      </c>
      <c r="C104" s="60" t="str">
        <f>IF(Processtappen!C104="","",Processtappen!C104)</f>
        <v/>
      </c>
      <c r="D104" s="38"/>
      <c r="E104" s="39"/>
      <c r="F104" s="39"/>
      <c r="G104" s="40"/>
      <c r="H104" s="63" t="str">
        <f t="shared" si="4"/>
        <v/>
      </c>
      <c r="I104" s="63" t="str">
        <f t="shared" si="5"/>
        <v/>
      </c>
      <c r="J104" s="63" t="str">
        <f t="shared" si="6"/>
        <v/>
      </c>
      <c r="K104" s="63" t="str">
        <f t="shared" si="7"/>
        <v/>
      </c>
    </row>
    <row r="105" spans="2:11" x14ac:dyDescent="0.25">
      <c r="B105" s="59" t="str">
        <f>IF(Processtappen!B105="","",Processtappen!B105)</f>
        <v/>
      </c>
      <c r="C105" s="60" t="str">
        <f>IF(Processtappen!C105="","",Processtappen!C105)</f>
        <v/>
      </c>
      <c r="D105" s="38"/>
      <c r="E105" s="39"/>
      <c r="F105" s="39"/>
      <c r="G105" s="40"/>
      <c r="H105" s="63" t="str">
        <f t="shared" si="4"/>
        <v/>
      </c>
      <c r="I105" s="63" t="str">
        <f t="shared" si="5"/>
        <v/>
      </c>
      <c r="J105" s="63" t="str">
        <f t="shared" si="6"/>
        <v/>
      </c>
      <c r="K105" s="63" t="str">
        <f t="shared" si="7"/>
        <v/>
      </c>
    </row>
    <row r="106" spans="2:11" x14ac:dyDescent="0.25">
      <c r="B106" s="59" t="str">
        <f>IF(Processtappen!B106="","",Processtappen!B106)</f>
        <v/>
      </c>
      <c r="C106" s="60" t="str">
        <f>IF(Processtappen!C106="","",Processtappen!C106)</f>
        <v/>
      </c>
      <c r="D106" s="38"/>
      <c r="E106" s="39"/>
      <c r="F106" s="39"/>
      <c r="G106" s="40"/>
      <c r="H106" s="63" t="str">
        <f t="shared" si="4"/>
        <v/>
      </c>
      <c r="I106" s="63" t="str">
        <f t="shared" si="5"/>
        <v/>
      </c>
      <c r="J106" s="63" t="str">
        <f t="shared" si="6"/>
        <v/>
      </c>
      <c r="K106" s="63" t="str">
        <f t="shared" si="7"/>
        <v/>
      </c>
    </row>
    <row r="107" spans="2:11" x14ac:dyDescent="0.25">
      <c r="B107" s="59" t="str">
        <f>IF(Processtappen!B107="","",Processtappen!B107)</f>
        <v/>
      </c>
      <c r="C107" s="60" t="str">
        <f>IF(Processtappen!C107="","",Processtappen!C107)</f>
        <v/>
      </c>
      <c r="D107" s="38"/>
      <c r="E107" s="39"/>
      <c r="F107" s="39"/>
      <c r="G107" s="40"/>
      <c r="H107" s="63" t="str">
        <f t="shared" si="4"/>
        <v/>
      </c>
      <c r="I107" s="63" t="str">
        <f t="shared" si="5"/>
        <v/>
      </c>
      <c r="J107" s="63" t="str">
        <f t="shared" si="6"/>
        <v/>
      </c>
      <c r="K107" s="63" t="str">
        <f t="shared" si="7"/>
        <v/>
      </c>
    </row>
    <row r="108" spans="2:11" x14ac:dyDescent="0.25">
      <c r="B108" s="59" t="str">
        <f>IF(Processtappen!B108="","",Processtappen!B108)</f>
        <v/>
      </c>
      <c r="C108" s="60" t="str">
        <f>IF(Processtappen!C108="","",Processtappen!C108)</f>
        <v/>
      </c>
      <c r="D108" s="38"/>
      <c r="E108" s="39"/>
      <c r="F108" s="39"/>
      <c r="G108" s="40"/>
      <c r="H108" s="63" t="str">
        <f t="shared" si="4"/>
        <v/>
      </c>
      <c r="I108" s="63" t="str">
        <f t="shared" si="5"/>
        <v/>
      </c>
      <c r="J108" s="63" t="str">
        <f t="shared" si="6"/>
        <v/>
      </c>
      <c r="K108" s="63" t="str">
        <f t="shared" si="7"/>
        <v/>
      </c>
    </row>
    <row r="109" spans="2:11" x14ac:dyDescent="0.25">
      <c r="B109" s="59" t="str">
        <f>IF(Processtappen!B109="","",Processtappen!B109)</f>
        <v/>
      </c>
      <c r="C109" s="60" t="str">
        <f>IF(Processtappen!C109="","",Processtappen!C109)</f>
        <v/>
      </c>
      <c r="D109" s="38"/>
      <c r="E109" s="39"/>
      <c r="F109" s="39"/>
      <c r="G109" s="40"/>
      <c r="H109" s="63" t="str">
        <f t="shared" si="4"/>
        <v/>
      </c>
      <c r="I109" s="63" t="str">
        <f t="shared" si="5"/>
        <v/>
      </c>
      <c r="J109" s="63" t="str">
        <f t="shared" si="6"/>
        <v/>
      </c>
      <c r="K109" s="63" t="str">
        <f t="shared" si="7"/>
        <v/>
      </c>
    </row>
    <row r="110" spans="2:11" x14ac:dyDescent="0.25">
      <c r="B110" s="59" t="str">
        <f>IF(Processtappen!B110="","",Processtappen!B110)</f>
        <v/>
      </c>
      <c r="C110" s="60" t="str">
        <f>IF(Processtappen!C110="","",Processtappen!C110)</f>
        <v/>
      </c>
      <c r="D110" s="38"/>
      <c r="E110" s="39"/>
      <c r="F110" s="39"/>
      <c r="G110" s="40"/>
      <c r="H110" s="63" t="str">
        <f t="shared" si="4"/>
        <v/>
      </c>
      <c r="I110" s="63" t="str">
        <f t="shared" si="5"/>
        <v/>
      </c>
      <c r="J110" s="63" t="str">
        <f t="shared" si="6"/>
        <v/>
      </c>
      <c r="K110" s="63" t="str">
        <f t="shared" si="7"/>
        <v/>
      </c>
    </row>
    <row r="111" spans="2:11" x14ac:dyDescent="0.25">
      <c r="B111" s="59" t="str">
        <f>IF(Processtappen!B111="","",Processtappen!B111)</f>
        <v/>
      </c>
      <c r="C111" s="60" t="str">
        <f>IF(Processtappen!C111="","",Processtappen!C111)</f>
        <v/>
      </c>
      <c r="D111" s="38"/>
      <c r="E111" s="39"/>
      <c r="F111" s="39"/>
      <c r="G111" s="40"/>
      <c r="H111" s="63" t="str">
        <f t="shared" si="4"/>
        <v/>
      </c>
      <c r="I111" s="63" t="str">
        <f t="shared" si="5"/>
        <v/>
      </c>
      <c r="J111" s="63" t="str">
        <f t="shared" si="6"/>
        <v/>
      </c>
      <c r="K111" s="63" t="str">
        <f t="shared" si="7"/>
        <v/>
      </c>
    </row>
    <row r="112" spans="2:11" x14ac:dyDescent="0.25">
      <c r="B112" s="59" t="str">
        <f>IF(Processtappen!B112="","",Processtappen!B112)</f>
        <v/>
      </c>
      <c r="C112" s="60" t="str">
        <f>IF(Processtappen!C112="","",Processtappen!C112)</f>
        <v/>
      </c>
      <c r="D112" s="38"/>
      <c r="E112" s="39"/>
      <c r="F112" s="39"/>
      <c r="G112" s="40"/>
      <c r="H112" s="63" t="str">
        <f t="shared" si="4"/>
        <v/>
      </c>
      <c r="I112" s="63" t="str">
        <f t="shared" si="5"/>
        <v/>
      </c>
      <c r="J112" s="63" t="str">
        <f t="shared" si="6"/>
        <v/>
      </c>
      <c r="K112" s="63" t="str">
        <f t="shared" si="7"/>
        <v/>
      </c>
    </row>
    <row r="113" spans="2:11" x14ac:dyDescent="0.25">
      <c r="B113" s="59" t="str">
        <f>IF(Processtappen!B113="","",Processtappen!B113)</f>
        <v/>
      </c>
      <c r="C113" s="60" t="str">
        <f>IF(Processtappen!C113="","",Processtappen!C113)</f>
        <v/>
      </c>
      <c r="D113" s="38"/>
      <c r="E113" s="39"/>
      <c r="F113" s="39"/>
      <c r="G113" s="40"/>
      <c r="H113" s="63" t="str">
        <f t="shared" si="4"/>
        <v/>
      </c>
      <c r="I113" s="63" t="str">
        <f t="shared" si="5"/>
        <v/>
      </c>
      <c r="J113" s="63" t="str">
        <f t="shared" si="6"/>
        <v/>
      </c>
      <c r="K113" s="63" t="str">
        <f t="shared" si="7"/>
        <v/>
      </c>
    </row>
    <row r="114" spans="2:11" x14ac:dyDescent="0.25">
      <c r="B114" s="59" t="str">
        <f>IF(Processtappen!B114="","",Processtappen!B114)</f>
        <v/>
      </c>
      <c r="C114" s="60" t="str">
        <f>IF(Processtappen!C114="","",Processtappen!C114)</f>
        <v/>
      </c>
      <c r="D114" s="38"/>
      <c r="E114" s="39"/>
      <c r="F114" s="39"/>
      <c r="G114" s="40"/>
      <c r="H114" s="63" t="str">
        <f t="shared" si="4"/>
        <v/>
      </c>
      <c r="I114" s="63" t="str">
        <f t="shared" si="5"/>
        <v/>
      </c>
      <c r="J114" s="63" t="str">
        <f t="shared" si="6"/>
        <v/>
      </c>
      <c r="K114" s="63" t="str">
        <f t="shared" si="7"/>
        <v/>
      </c>
    </row>
    <row r="115" spans="2:11" x14ac:dyDescent="0.25">
      <c r="B115" s="59" t="str">
        <f>IF(Processtappen!B115="","",Processtappen!B115)</f>
        <v/>
      </c>
      <c r="C115" s="60" t="str">
        <f>IF(Processtappen!C115="","",Processtappen!C115)</f>
        <v/>
      </c>
      <c r="D115" s="38"/>
      <c r="E115" s="39"/>
      <c r="F115" s="39"/>
      <c r="G115" s="40"/>
      <c r="H115" s="63" t="str">
        <f t="shared" si="4"/>
        <v/>
      </c>
      <c r="I115" s="63" t="str">
        <f t="shared" si="5"/>
        <v/>
      </c>
      <c r="J115" s="63" t="str">
        <f t="shared" si="6"/>
        <v/>
      </c>
      <c r="K115" s="63" t="str">
        <f t="shared" si="7"/>
        <v/>
      </c>
    </row>
    <row r="116" spans="2:11" x14ac:dyDescent="0.25">
      <c r="B116" s="59" t="str">
        <f>IF(Processtappen!B116="","",Processtappen!B116)</f>
        <v/>
      </c>
      <c r="C116" s="60" t="str">
        <f>IF(Processtappen!C116="","",Processtappen!C116)</f>
        <v/>
      </c>
      <c r="D116" s="38"/>
      <c r="E116" s="39"/>
      <c r="F116" s="39"/>
      <c r="G116" s="40"/>
      <c r="H116" s="63" t="str">
        <f t="shared" si="4"/>
        <v/>
      </c>
      <c r="I116" s="63" t="str">
        <f t="shared" si="5"/>
        <v/>
      </c>
      <c r="J116" s="63" t="str">
        <f t="shared" si="6"/>
        <v/>
      </c>
      <c r="K116" s="63" t="str">
        <f t="shared" si="7"/>
        <v/>
      </c>
    </row>
    <row r="117" spans="2:11" x14ac:dyDescent="0.25">
      <c r="B117" s="59" t="str">
        <f>IF(Processtappen!B117="","",Processtappen!B117)</f>
        <v/>
      </c>
      <c r="C117" s="60" t="str">
        <f>IF(Processtappen!C117="","",Processtappen!C117)</f>
        <v/>
      </c>
      <c r="D117" s="38"/>
      <c r="E117" s="39"/>
      <c r="F117" s="39"/>
      <c r="G117" s="40"/>
      <c r="H117" s="63" t="str">
        <f t="shared" si="4"/>
        <v/>
      </c>
      <c r="I117" s="63" t="str">
        <f t="shared" si="5"/>
        <v/>
      </c>
      <c r="J117" s="63" t="str">
        <f t="shared" si="6"/>
        <v/>
      </c>
      <c r="K117" s="63" t="str">
        <f t="shared" si="7"/>
        <v/>
      </c>
    </row>
    <row r="118" spans="2:11" x14ac:dyDescent="0.25">
      <c r="B118" s="59" t="str">
        <f>IF(Processtappen!B118="","",Processtappen!B118)</f>
        <v/>
      </c>
      <c r="C118" s="60" t="str">
        <f>IF(Processtappen!C118="","",Processtappen!C118)</f>
        <v/>
      </c>
      <c r="D118" s="38"/>
      <c r="E118" s="39"/>
      <c r="F118" s="39"/>
      <c r="G118" s="40"/>
      <c r="H118" s="63" t="str">
        <f t="shared" si="4"/>
        <v/>
      </c>
      <c r="I118" s="63" t="str">
        <f t="shared" si="5"/>
        <v/>
      </c>
      <c r="J118" s="63" t="str">
        <f t="shared" si="6"/>
        <v/>
      </c>
      <c r="K118" s="63" t="str">
        <f t="shared" si="7"/>
        <v/>
      </c>
    </row>
    <row r="119" spans="2:11" x14ac:dyDescent="0.25">
      <c r="B119" s="59" t="str">
        <f>IF(Processtappen!B119="","",Processtappen!B119)</f>
        <v/>
      </c>
      <c r="C119" s="60" t="str">
        <f>IF(Processtappen!C119="","",Processtappen!C119)</f>
        <v/>
      </c>
      <c r="D119" s="38"/>
      <c r="E119" s="39"/>
      <c r="F119" s="39"/>
      <c r="G119" s="40"/>
      <c r="H119" s="63" t="str">
        <f t="shared" si="4"/>
        <v/>
      </c>
      <c r="I119" s="63" t="str">
        <f t="shared" si="5"/>
        <v/>
      </c>
      <c r="J119" s="63" t="str">
        <f t="shared" si="6"/>
        <v/>
      </c>
      <c r="K119" s="63" t="str">
        <f t="shared" si="7"/>
        <v/>
      </c>
    </row>
    <row r="120" spans="2:11" x14ac:dyDescent="0.25">
      <c r="B120" s="59" t="str">
        <f>IF(Processtappen!B120="","",Processtappen!B120)</f>
        <v/>
      </c>
      <c r="C120" s="60" t="str">
        <f>IF(Processtappen!C120="","",Processtappen!C120)</f>
        <v/>
      </c>
      <c r="D120" s="38"/>
      <c r="E120" s="39"/>
      <c r="F120" s="39"/>
      <c r="G120" s="40"/>
      <c r="H120" s="63" t="str">
        <f t="shared" si="4"/>
        <v/>
      </c>
      <c r="I120" s="63" t="str">
        <f t="shared" si="5"/>
        <v/>
      </c>
      <c r="J120" s="63" t="str">
        <f t="shared" si="6"/>
        <v/>
      </c>
      <c r="K120" s="63" t="str">
        <f t="shared" si="7"/>
        <v/>
      </c>
    </row>
    <row r="121" spans="2:11" x14ac:dyDescent="0.25">
      <c r="B121" s="59" t="str">
        <f>IF(Processtappen!B121="","",Processtappen!B121)</f>
        <v/>
      </c>
      <c r="C121" s="60" t="str">
        <f>IF(Processtappen!C121="","",Processtappen!C121)</f>
        <v/>
      </c>
      <c r="D121" s="38"/>
      <c r="E121" s="39"/>
      <c r="F121" s="39"/>
      <c r="G121" s="40"/>
      <c r="H121" s="63" t="str">
        <f t="shared" si="4"/>
        <v/>
      </c>
      <c r="I121" s="63" t="str">
        <f t="shared" si="5"/>
        <v/>
      </c>
      <c r="J121" s="63" t="str">
        <f t="shared" si="6"/>
        <v/>
      </c>
      <c r="K121" s="63" t="str">
        <f t="shared" si="7"/>
        <v/>
      </c>
    </row>
    <row r="122" spans="2:11" x14ac:dyDescent="0.25">
      <c r="B122" s="59" t="str">
        <f>IF(Processtappen!B122="","",Processtappen!B122)</f>
        <v/>
      </c>
      <c r="C122" s="60" t="str">
        <f>IF(Processtappen!C122="","",Processtappen!C122)</f>
        <v/>
      </c>
      <c r="D122" s="38"/>
      <c r="E122" s="39"/>
      <c r="F122" s="39"/>
      <c r="G122" s="40"/>
      <c r="H122" s="63" t="str">
        <f t="shared" si="4"/>
        <v/>
      </c>
      <c r="I122" s="63" t="str">
        <f t="shared" si="5"/>
        <v/>
      </c>
      <c r="J122" s="63" t="str">
        <f t="shared" si="6"/>
        <v/>
      </c>
      <c r="K122" s="63" t="str">
        <f t="shared" si="7"/>
        <v/>
      </c>
    </row>
    <row r="123" spans="2:11" x14ac:dyDescent="0.25">
      <c r="B123" s="59" t="str">
        <f>IF(Processtappen!B123="","",Processtappen!B123)</f>
        <v/>
      </c>
      <c r="C123" s="60" t="str">
        <f>IF(Processtappen!C123="","",Processtappen!C123)</f>
        <v/>
      </c>
      <c r="D123" s="38"/>
      <c r="E123" s="39"/>
      <c r="F123" s="39"/>
      <c r="G123" s="40"/>
      <c r="H123" s="63" t="str">
        <f t="shared" si="4"/>
        <v/>
      </c>
      <c r="I123" s="63" t="str">
        <f t="shared" si="5"/>
        <v/>
      </c>
      <c r="J123" s="63" t="str">
        <f t="shared" si="6"/>
        <v/>
      </c>
      <c r="K123" s="63" t="str">
        <f t="shared" si="7"/>
        <v/>
      </c>
    </row>
    <row r="124" spans="2:11" x14ac:dyDescent="0.25">
      <c r="B124" s="59" t="str">
        <f>IF(Processtappen!B124="","",Processtappen!B124)</f>
        <v/>
      </c>
      <c r="C124" s="60" t="str">
        <f>IF(Processtappen!C124="","",Processtappen!C124)</f>
        <v/>
      </c>
      <c r="D124" s="38"/>
      <c r="E124" s="39"/>
      <c r="F124" s="39"/>
      <c r="G124" s="40"/>
      <c r="H124" s="63" t="str">
        <f t="shared" si="4"/>
        <v/>
      </c>
      <c r="I124" s="63" t="str">
        <f t="shared" si="5"/>
        <v/>
      </c>
      <c r="J124" s="63" t="str">
        <f t="shared" si="6"/>
        <v/>
      </c>
      <c r="K124" s="63" t="str">
        <f t="shared" si="7"/>
        <v/>
      </c>
    </row>
    <row r="125" spans="2:11" x14ac:dyDescent="0.25">
      <c r="B125" s="59" t="str">
        <f>IF(Processtappen!B125="","",Processtappen!B125)</f>
        <v/>
      </c>
      <c r="C125" s="60" t="str">
        <f>IF(Processtappen!C125="","",Processtappen!C125)</f>
        <v/>
      </c>
      <c r="D125" s="38"/>
      <c r="E125" s="39"/>
      <c r="F125" s="39"/>
      <c r="G125" s="40"/>
      <c r="H125" s="63" t="str">
        <f t="shared" si="4"/>
        <v/>
      </c>
      <c r="I125" s="63" t="str">
        <f t="shared" si="5"/>
        <v/>
      </c>
      <c r="J125" s="63" t="str">
        <f t="shared" si="6"/>
        <v/>
      </c>
      <c r="K125" s="63" t="str">
        <f t="shared" si="7"/>
        <v/>
      </c>
    </row>
    <row r="126" spans="2:11" x14ac:dyDescent="0.25">
      <c r="B126" s="59" t="str">
        <f>IF(Processtappen!B126="","",Processtappen!B126)</f>
        <v/>
      </c>
      <c r="C126" s="60" t="str">
        <f>IF(Processtappen!C126="","",Processtappen!C126)</f>
        <v/>
      </c>
      <c r="D126" s="38"/>
      <c r="E126" s="39"/>
      <c r="F126" s="39"/>
      <c r="G126" s="40"/>
      <c r="H126" s="63" t="str">
        <f t="shared" si="4"/>
        <v/>
      </c>
      <c r="I126" s="63" t="str">
        <f t="shared" si="5"/>
        <v/>
      </c>
      <c r="J126" s="63" t="str">
        <f t="shared" si="6"/>
        <v/>
      </c>
      <c r="K126" s="63" t="str">
        <f t="shared" si="7"/>
        <v/>
      </c>
    </row>
    <row r="127" spans="2:11" x14ac:dyDescent="0.25">
      <c r="B127" s="59" t="str">
        <f>IF(Processtappen!B127="","",Processtappen!B127)</f>
        <v/>
      </c>
      <c r="C127" s="60" t="str">
        <f>IF(Processtappen!C127="","",Processtappen!C127)</f>
        <v/>
      </c>
      <c r="D127" s="38"/>
      <c r="E127" s="39"/>
      <c r="F127" s="39"/>
      <c r="G127" s="40"/>
      <c r="H127" s="63" t="str">
        <f t="shared" si="4"/>
        <v/>
      </c>
      <c r="I127" s="63" t="str">
        <f t="shared" si="5"/>
        <v/>
      </c>
      <c r="J127" s="63" t="str">
        <f t="shared" si="6"/>
        <v/>
      </c>
      <c r="K127" s="63" t="str">
        <f t="shared" si="7"/>
        <v/>
      </c>
    </row>
    <row r="128" spans="2:11" x14ac:dyDescent="0.25">
      <c r="B128" s="59" t="str">
        <f>IF(Processtappen!B128="","",Processtappen!B128)</f>
        <v/>
      </c>
      <c r="C128" s="60" t="str">
        <f>IF(Processtappen!C128="","",Processtappen!C128)</f>
        <v/>
      </c>
      <c r="D128" s="38"/>
      <c r="E128" s="39"/>
      <c r="F128" s="39"/>
      <c r="G128" s="40"/>
      <c r="H128" s="63" t="str">
        <f t="shared" si="4"/>
        <v/>
      </c>
      <c r="I128" s="63" t="str">
        <f t="shared" si="5"/>
        <v/>
      </c>
      <c r="J128" s="63" t="str">
        <f t="shared" si="6"/>
        <v/>
      </c>
      <c r="K128" s="63" t="str">
        <f t="shared" si="7"/>
        <v/>
      </c>
    </row>
    <row r="129" spans="2:11" x14ac:dyDescent="0.25">
      <c r="B129" s="59" t="str">
        <f>IF(Processtappen!B129="","",Processtappen!B129)</f>
        <v/>
      </c>
      <c r="C129" s="60" t="str">
        <f>IF(Processtappen!C129="","",Processtappen!C129)</f>
        <v/>
      </c>
      <c r="D129" s="38"/>
      <c r="E129" s="39"/>
      <c r="F129" s="39"/>
      <c r="G129" s="40"/>
      <c r="H129" s="63" t="str">
        <f t="shared" si="4"/>
        <v/>
      </c>
      <c r="I129" s="63" t="str">
        <f t="shared" si="5"/>
        <v/>
      </c>
      <c r="J129" s="63" t="str">
        <f t="shared" si="6"/>
        <v/>
      </c>
      <c r="K129" s="63" t="str">
        <f t="shared" si="7"/>
        <v/>
      </c>
    </row>
    <row r="130" spans="2:11" x14ac:dyDescent="0.25">
      <c r="B130" s="59" t="str">
        <f>IF(Processtappen!B130="","",Processtappen!B130)</f>
        <v/>
      </c>
      <c r="C130" s="60" t="str">
        <f>IF(Processtappen!C130="","",Processtappen!C130)</f>
        <v/>
      </c>
      <c r="D130" s="38"/>
      <c r="E130" s="39"/>
      <c r="F130" s="39"/>
      <c r="G130" s="40"/>
      <c r="H130" s="63" t="str">
        <f t="shared" si="4"/>
        <v/>
      </c>
      <c r="I130" s="63" t="str">
        <f t="shared" si="5"/>
        <v/>
      </c>
      <c r="J130" s="63" t="str">
        <f t="shared" si="6"/>
        <v/>
      </c>
      <c r="K130" s="63" t="str">
        <f t="shared" si="7"/>
        <v/>
      </c>
    </row>
    <row r="131" spans="2:11" x14ac:dyDescent="0.25">
      <c r="B131" s="59" t="str">
        <f>IF(Processtappen!B131="","",Processtappen!B131)</f>
        <v/>
      </c>
      <c r="C131" s="60" t="str">
        <f>IF(Processtappen!C131="","",Processtappen!C131)</f>
        <v/>
      </c>
      <c r="D131" s="38"/>
      <c r="E131" s="39"/>
      <c r="F131" s="39"/>
      <c r="G131" s="40"/>
      <c r="H131" s="63" t="str">
        <f t="shared" si="4"/>
        <v/>
      </c>
      <c r="I131" s="63" t="str">
        <f t="shared" si="5"/>
        <v/>
      </c>
      <c r="J131" s="63" t="str">
        <f t="shared" si="6"/>
        <v/>
      </c>
      <c r="K131" s="63" t="str">
        <f t="shared" si="7"/>
        <v/>
      </c>
    </row>
    <row r="132" spans="2:11" x14ac:dyDescent="0.25">
      <c r="B132" s="59" t="str">
        <f>IF(Processtappen!B132="","",Processtappen!B132)</f>
        <v/>
      </c>
      <c r="C132" s="60" t="str">
        <f>IF(Processtappen!C132="","",Processtappen!C132)</f>
        <v/>
      </c>
      <c r="D132" s="38"/>
      <c r="E132" s="39"/>
      <c r="F132" s="39"/>
      <c r="G132" s="40"/>
      <c r="H132" s="63" t="str">
        <f t="shared" si="4"/>
        <v/>
      </c>
      <c r="I132" s="63" t="str">
        <f t="shared" si="5"/>
        <v/>
      </c>
      <c r="J132" s="63" t="str">
        <f t="shared" si="6"/>
        <v/>
      </c>
      <c r="K132" s="63" t="str">
        <f t="shared" si="7"/>
        <v/>
      </c>
    </row>
    <row r="133" spans="2:11" x14ac:dyDescent="0.25">
      <c r="B133" s="59" t="str">
        <f>IF(Processtappen!B133="","",Processtappen!B133)</f>
        <v/>
      </c>
      <c r="C133" s="60" t="str">
        <f>IF(Processtappen!C133="","",Processtappen!C133)</f>
        <v/>
      </c>
      <c r="D133" s="38"/>
      <c r="E133" s="39"/>
      <c r="F133" s="39"/>
      <c r="G133" s="40"/>
      <c r="H133" s="63" t="str">
        <f t="shared" ref="H133:H196" si="8">IF(AND(D133="Nee",E133="Ja"),"Kritiek moment","")</f>
        <v/>
      </c>
      <c r="I133" s="63" t="str">
        <f t="shared" ref="I133:I196" si="9">IF(F133="Nee","Controleerbaarheid","")</f>
        <v/>
      </c>
      <c r="J133" s="63" t="str">
        <f t="shared" ref="J133:J196" si="10">IF(G133="Nee","Detecteerbaarheid","")</f>
        <v/>
      </c>
      <c r="K133" s="63" t="str">
        <f t="shared" ref="K133:K196" si="11">IF(B133="","",IF(G133="Nee","Doorgaan","Beheerst risico"))</f>
        <v/>
      </c>
    </row>
    <row r="134" spans="2:11" x14ac:dyDescent="0.25">
      <c r="B134" s="59" t="str">
        <f>IF(Processtappen!B134="","",Processtappen!B134)</f>
        <v/>
      </c>
      <c r="C134" s="60" t="str">
        <f>IF(Processtappen!C134="","",Processtappen!C134)</f>
        <v/>
      </c>
      <c r="D134" s="38"/>
      <c r="E134" s="39"/>
      <c r="F134" s="39"/>
      <c r="G134" s="40"/>
      <c r="H134" s="63" t="str">
        <f t="shared" si="8"/>
        <v/>
      </c>
      <c r="I134" s="63" t="str">
        <f t="shared" si="9"/>
        <v/>
      </c>
      <c r="J134" s="63" t="str">
        <f t="shared" si="10"/>
        <v/>
      </c>
      <c r="K134" s="63" t="str">
        <f t="shared" si="11"/>
        <v/>
      </c>
    </row>
    <row r="135" spans="2:11" x14ac:dyDescent="0.25">
      <c r="B135" s="59" t="str">
        <f>IF(Processtappen!B135="","",Processtappen!B135)</f>
        <v/>
      </c>
      <c r="C135" s="60" t="str">
        <f>IF(Processtappen!C135="","",Processtappen!C135)</f>
        <v/>
      </c>
      <c r="D135" s="38"/>
      <c r="E135" s="39"/>
      <c r="F135" s="39"/>
      <c r="G135" s="40"/>
      <c r="H135" s="63" t="str">
        <f t="shared" si="8"/>
        <v/>
      </c>
      <c r="I135" s="63" t="str">
        <f t="shared" si="9"/>
        <v/>
      </c>
      <c r="J135" s="63" t="str">
        <f t="shared" si="10"/>
        <v/>
      </c>
      <c r="K135" s="63" t="str">
        <f t="shared" si="11"/>
        <v/>
      </c>
    </row>
    <row r="136" spans="2:11" x14ac:dyDescent="0.25">
      <c r="B136" s="59" t="str">
        <f>IF(Processtappen!B136="","",Processtappen!B136)</f>
        <v/>
      </c>
      <c r="C136" s="60" t="str">
        <f>IF(Processtappen!C136="","",Processtappen!C136)</f>
        <v/>
      </c>
      <c r="D136" s="38"/>
      <c r="E136" s="39"/>
      <c r="F136" s="39"/>
      <c r="G136" s="40"/>
      <c r="H136" s="63" t="str">
        <f t="shared" si="8"/>
        <v/>
      </c>
      <c r="I136" s="63" t="str">
        <f t="shared" si="9"/>
        <v/>
      </c>
      <c r="J136" s="63" t="str">
        <f t="shared" si="10"/>
        <v/>
      </c>
      <c r="K136" s="63" t="str">
        <f t="shared" si="11"/>
        <v/>
      </c>
    </row>
    <row r="137" spans="2:11" x14ac:dyDescent="0.25">
      <c r="B137" s="59" t="str">
        <f>IF(Processtappen!B137="","",Processtappen!B137)</f>
        <v/>
      </c>
      <c r="C137" s="60" t="str">
        <f>IF(Processtappen!C137="","",Processtappen!C137)</f>
        <v/>
      </c>
      <c r="D137" s="38"/>
      <c r="E137" s="39"/>
      <c r="F137" s="39"/>
      <c r="G137" s="40"/>
      <c r="H137" s="63" t="str">
        <f t="shared" si="8"/>
        <v/>
      </c>
      <c r="I137" s="63" t="str">
        <f t="shared" si="9"/>
        <v/>
      </c>
      <c r="J137" s="63" t="str">
        <f t="shared" si="10"/>
        <v/>
      </c>
      <c r="K137" s="63" t="str">
        <f t="shared" si="11"/>
        <v/>
      </c>
    </row>
    <row r="138" spans="2:11" x14ac:dyDescent="0.25">
      <c r="B138" s="59" t="str">
        <f>IF(Processtappen!B138="","",Processtappen!B138)</f>
        <v/>
      </c>
      <c r="C138" s="60" t="str">
        <f>IF(Processtappen!C138="","",Processtappen!C138)</f>
        <v/>
      </c>
      <c r="D138" s="38"/>
      <c r="E138" s="39"/>
      <c r="F138" s="39"/>
      <c r="G138" s="40"/>
      <c r="H138" s="63" t="str">
        <f t="shared" si="8"/>
        <v/>
      </c>
      <c r="I138" s="63" t="str">
        <f t="shared" si="9"/>
        <v/>
      </c>
      <c r="J138" s="63" t="str">
        <f t="shared" si="10"/>
        <v/>
      </c>
      <c r="K138" s="63" t="str">
        <f t="shared" si="11"/>
        <v/>
      </c>
    </row>
    <row r="139" spans="2:11" x14ac:dyDescent="0.25">
      <c r="B139" s="59" t="str">
        <f>IF(Processtappen!B139="","",Processtappen!B139)</f>
        <v/>
      </c>
      <c r="C139" s="60" t="str">
        <f>IF(Processtappen!C139="","",Processtappen!C139)</f>
        <v/>
      </c>
      <c r="D139" s="38"/>
      <c r="E139" s="39"/>
      <c r="F139" s="39"/>
      <c r="G139" s="40"/>
      <c r="H139" s="63" t="str">
        <f t="shared" si="8"/>
        <v/>
      </c>
      <c r="I139" s="63" t="str">
        <f t="shared" si="9"/>
        <v/>
      </c>
      <c r="J139" s="63" t="str">
        <f t="shared" si="10"/>
        <v/>
      </c>
      <c r="K139" s="63" t="str">
        <f t="shared" si="11"/>
        <v/>
      </c>
    </row>
    <row r="140" spans="2:11" x14ac:dyDescent="0.25">
      <c r="B140" s="59" t="str">
        <f>IF(Processtappen!B140="","",Processtappen!B140)</f>
        <v/>
      </c>
      <c r="C140" s="60" t="str">
        <f>IF(Processtappen!C140="","",Processtappen!C140)</f>
        <v/>
      </c>
      <c r="D140" s="38"/>
      <c r="E140" s="39"/>
      <c r="F140" s="39"/>
      <c r="G140" s="40"/>
      <c r="H140" s="63" t="str">
        <f t="shared" si="8"/>
        <v/>
      </c>
      <c r="I140" s="63" t="str">
        <f t="shared" si="9"/>
        <v/>
      </c>
      <c r="J140" s="63" t="str">
        <f t="shared" si="10"/>
        <v/>
      </c>
      <c r="K140" s="63" t="str">
        <f t="shared" si="11"/>
        <v/>
      </c>
    </row>
    <row r="141" spans="2:11" x14ac:dyDescent="0.25">
      <c r="B141" s="59" t="str">
        <f>IF(Processtappen!B141="","",Processtappen!B141)</f>
        <v/>
      </c>
      <c r="C141" s="60" t="str">
        <f>IF(Processtappen!C141="","",Processtappen!C141)</f>
        <v/>
      </c>
      <c r="D141" s="38"/>
      <c r="E141" s="39"/>
      <c r="F141" s="39"/>
      <c r="G141" s="40"/>
      <c r="H141" s="63" t="str">
        <f t="shared" si="8"/>
        <v/>
      </c>
      <c r="I141" s="63" t="str">
        <f t="shared" si="9"/>
        <v/>
      </c>
      <c r="J141" s="63" t="str">
        <f t="shared" si="10"/>
        <v/>
      </c>
      <c r="K141" s="63" t="str">
        <f t="shared" si="11"/>
        <v/>
      </c>
    </row>
    <row r="142" spans="2:11" x14ac:dyDescent="0.25">
      <c r="B142" s="59" t="str">
        <f>IF(Processtappen!B142="","",Processtappen!B142)</f>
        <v/>
      </c>
      <c r="C142" s="60" t="str">
        <f>IF(Processtappen!C142="","",Processtappen!C142)</f>
        <v/>
      </c>
      <c r="D142" s="38"/>
      <c r="E142" s="39"/>
      <c r="F142" s="39"/>
      <c r="G142" s="40"/>
      <c r="H142" s="63" t="str">
        <f t="shared" si="8"/>
        <v/>
      </c>
      <c r="I142" s="63" t="str">
        <f t="shared" si="9"/>
        <v/>
      </c>
      <c r="J142" s="63" t="str">
        <f t="shared" si="10"/>
        <v/>
      </c>
      <c r="K142" s="63" t="str">
        <f t="shared" si="11"/>
        <v/>
      </c>
    </row>
    <row r="143" spans="2:11" x14ac:dyDescent="0.25">
      <c r="B143" s="59" t="str">
        <f>IF(Processtappen!B143="","",Processtappen!B143)</f>
        <v/>
      </c>
      <c r="C143" s="60" t="str">
        <f>IF(Processtappen!C143="","",Processtappen!C143)</f>
        <v/>
      </c>
      <c r="D143" s="38"/>
      <c r="E143" s="39"/>
      <c r="F143" s="39"/>
      <c r="G143" s="40"/>
      <c r="H143" s="63" t="str">
        <f t="shared" si="8"/>
        <v/>
      </c>
      <c r="I143" s="63" t="str">
        <f t="shared" si="9"/>
        <v/>
      </c>
      <c r="J143" s="63" t="str">
        <f t="shared" si="10"/>
        <v/>
      </c>
      <c r="K143" s="63" t="str">
        <f t="shared" si="11"/>
        <v/>
      </c>
    </row>
    <row r="144" spans="2:11" x14ac:dyDescent="0.25">
      <c r="B144" s="59" t="str">
        <f>IF(Processtappen!B144="","",Processtappen!B144)</f>
        <v/>
      </c>
      <c r="C144" s="60" t="str">
        <f>IF(Processtappen!C144="","",Processtappen!C144)</f>
        <v/>
      </c>
      <c r="D144" s="38"/>
      <c r="E144" s="39"/>
      <c r="F144" s="39"/>
      <c r="G144" s="40"/>
      <c r="H144" s="63" t="str">
        <f t="shared" si="8"/>
        <v/>
      </c>
      <c r="I144" s="63" t="str">
        <f t="shared" si="9"/>
        <v/>
      </c>
      <c r="J144" s="63" t="str">
        <f t="shared" si="10"/>
        <v/>
      </c>
      <c r="K144" s="63" t="str">
        <f t="shared" si="11"/>
        <v/>
      </c>
    </row>
    <row r="145" spans="2:11" x14ac:dyDescent="0.25">
      <c r="B145" s="59" t="str">
        <f>IF(Processtappen!B145="","",Processtappen!B145)</f>
        <v/>
      </c>
      <c r="C145" s="60" t="str">
        <f>IF(Processtappen!C145="","",Processtappen!C145)</f>
        <v/>
      </c>
      <c r="D145" s="38"/>
      <c r="E145" s="39"/>
      <c r="F145" s="39"/>
      <c r="G145" s="40"/>
      <c r="H145" s="63" t="str">
        <f t="shared" si="8"/>
        <v/>
      </c>
      <c r="I145" s="63" t="str">
        <f t="shared" si="9"/>
        <v/>
      </c>
      <c r="J145" s="63" t="str">
        <f t="shared" si="10"/>
        <v/>
      </c>
      <c r="K145" s="63" t="str">
        <f t="shared" si="11"/>
        <v/>
      </c>
    </row>
    <row r="146" spans="2:11" x14ac:dyDescent="0.25">
      <c r="B146" s="59" t="str">
        <f>IF(Processtappen!B146="","",Processtappen!B146)</f>
        <v/>
      </c>
      <c r="C146" s="60" t="str">
        <f>IF(Processtappen!C146="","",Processtappen!C146)</f>
        <v/>
      </c>
      <c r="D146" s="38"/>
      <c r="E146" s="39"/>
      <c r="F146" s="39"/>
      <c r="G146" s="40"/>
      <c r="H146" s="63" t="str">
        <f t="shared" si="8"/>
        <v/>
      </c>
      <c r="I146" s="63" t="str">
        <f t="shared" si="9"/>
        <v/>
      </c>
      <c r="J146" s="63" t="str">
        <f t="shared" si="10"/>
        <v/>
      </c>
      <c r="K146" s="63" t="str">
        <f t="shared" si="11"/>
        <v/>
      </c>
    </row>
    <row r="147" spans="2:11" x14ac:dyDescent="0.25">
      <c r="B147" s="59" t="str">
        <f>IF(Processtappen!B147="","",Processtappen!B147)</f>
        <v/>
      </c>
      <c r="C147" s="60" t="str">
        <f>IF(Processtappen!C147="","",Processtappen!C147)</f>
        <v/>
      </c>
      <c r="D147" s="38"/>
      <c r="E147" s="39"/>
      <c r="F147" s="39"/>
      <c r="G147" s="40"/>
      <c r="H147" s="63" t="str">
        <f t="shared" si="8"/>
        <v/>
      </c>
      <c r="I147" s="63" t="str">
        <f t="shared" si="9"/>
        <v/>
      </c>
      <c r="J147" s="63" t="str">
        <f t="shared" si="10"/>
        <v/>
      </c>
      <c r="K147" s="63" t="str">
        <f t="shared" si="11"/>
        <v/>
      </c>
    </row>
    <row r="148" spans="2:11" x14ac:dyDescent="0.25">
      <c r="B148" s="59" t="str">
        <f>IF(Processtappen!B148="","",Processtappen!B148)</f>
        <v/>
      </c>
      <c r="C148" s="60" t="str">
        <f>IF(Processtappen!C148="","",Processtappen!C148)</f>
        <v/>
      </c>
      <c r="D148" s="38"/>
      <c r="E148" s="39"/>
      <c r="F148" s="39"/>
      <c r="G148" s="40"/>
      <c r="H148" s="63" t="str">
        <f t="shared" si="8"/>
        <v/>
      </c>
      <c r="I148" s="63" t="str">
        <f t="shared" si="9"/>
        <v/>
      </c>
      <c r="J148" s="63" t="str">
        <f t="shared" si="10"/>
        <v/>
      </c>
      <c r="K148" s="63" t="str">
        <f t="shared" si="11"/>
        <v/>
      </c>
    </row>
    <row r="149" spans="2:11" x14ac:dyDescent="0.25">
      <c r="B149" s="59" t="str">
        <f>IF(Processtappen!B149="","",Processtappen!B149)</f>
        <v/>
      </c>
      <c r="C149" s="60" t="str">
        <f>IF(Processtappen!C149="","",Processtappen!C149)</f>
        <v/>
      </c>
      <c r="D149" s="38"/>
      <c r="E149" s="39"/>
      <c r="F149" s="39"/>
      <c r="G149" s="40"/>
      <c r="H149" s="63" t="str">
        <f t="shared" si="8"/>
        <v/>
      </c>
      <c r="I149" s="63" t="str">
        <f t="shared" si="9"/>
        <v/>
      </c>
      <c r="J149" s="63" t="str">
        <f t="shared" si="10"/>
        <v/>
      </c>
      <c r="K149" s="63" t="str">
        <f t="shared" si="11"/>
        <v/>
      </c>
    </row>
    <row r="150" spans="2:11" x14ac:dyDescent="0.25">
      <c r="B150" s="59" t="str">
        <f>IF(Processtappen!B150="","",Processtappen!B150)</f>
        <v/>
      </c>
      <c r="C150" s="60" t="str">
        <f>IF(Processtappen!C150="","",Processtappen!C150)</f>
        <v/>
      </c>
      <c r="D150" s="38"/>
      <c r="E150" s="39"/>
      <c r="F150" s="39"/>
      <c r="G150" s="40"/>
      <c r="H150" s="63" t="str">
        <f t="shared" si="8"/>
        <v/>
      </c>
      <c r="I150" s="63" t="str">
        <f t="shared" si="9"/>
        <v/>
      </c>
      <c r="J150" s="63" t="str">
        <f t="shared" si="10"/>
        <v/>
      </c>
      <c r="K150" s="63" t="str">
        <f t="shared" si="11"/>
        <v/>
      </c>
    </row>
    <row r="151" spans="2:11" x14ac:dyDescent="0.25">
      <c r="B151" s="59" t="str">
        <f>IF(Processtappen!B151="","",Processtappen!B151)</f>
        <v/>
      </c>
      <c r="C151" s="60" t="str">
        <f>IF(Processtappen!C151="","",Processtappen!C151)</f>
        <v/>
      </c>
      <c r="D151" s="38"/>
      <c r="E151" s="39"/>
      <c r="F151" s="39"/>
      <c r="G151" s="40"/>
      <c r="H151" s="63" t="str">
        <f t="shared" si="8"/>
        <v/>
      </c>
      <c r="I151" s="63" t="str">
        <f t="shared" si="9"/>
        <v/>
      </c>
      <c r="J151" s="63" t="str">
        <f t="shared" si="10"/>
        <v/>
      </c>
      <c r="K151" s="63" t="str">
        <f t="shared" si="11"/>
        <v/>
      </c>
    </row>
    <row r="152" spans="2:11" x14ac:dyDescent="0.25">
      <c r="B152" s="59" t="str">
        <f>IF(Processtappen!B152="","",Processtappen!B152)</f>
        <v/>
      </c>
      <c r="C152" s="60" t="str">
        <f>IF(Processtappen!C152="","",Processtappen!C152)</f>
        <v/>
      </c>
      <c r="D152" s="38"/>
      <c r="E152" s="39"/>
      <c r="F152" s="39"/>
      <c r="G152" s="40"/>
      <c r="H152" s="63" t="str">
        <f t="shared" si="8"/>
        <v/>
      </c>
      <c r="I152" s="63" t="str">
        <f t="shared" si="9"/>
        <v/>
      </c>
      <c r="J152" s="63" t="str">
        <f t="shared" si="10"/>
        <v/>
      </c>
      <c r="K152" s="63" t="str">
        <f t="shared" si="11"/>
        <v/>
      </c>
    </row>
    <row r="153" spans="2:11" x14ac:dyDescent="0.25">
      <c r="B153" s="59" t="str">
        <f>IF(Processtappen!B153="","",Processtappen!B153)</f>
        <v/>
      </c>
      <c r="C153" s="60" t="str">
        <f>IF(Processtappen!C153="","",Processtappen!C153)</f>
        <v/>
      </c>
      <c r="D153" s="38"/>
      <c r="E153" s="39"/>
      <c r="F153" s="39"/>
      <c r="G153" s="40"/>
      <c r="H153" s="63" t="str">
        <f t="shared" si="8"/>
        <v/>
      </c>
      <c r="I153" s="63" t="str">
        <f t="shared" si="9"/>
        <v/>
      </c>
      <c r="J153" s="63" t="str">
        <f t="shared" si="10"/>
        <v/>
      </c>
      <c r="K153" s="63" t="str">
        <f t="shared" si="11"/>
        <v/>
      </c>
    </row>
    <row r="154" spans="2:11" x14ac:dyDescent="0.25">
      <c r="B154" s="59" t="str">
        <f>IF(Processtappen!B154="","",Processtappen!B154)</f>
        <v/>
      </c>
      <c r="C154" s="60" t="str">
        <f>IF(Processtappen!C154="","",Processtappen!C154)</f>
        <v/>
      </c>
      <c r="D154" s="38"/>
      <c r="E154" s="39"/>
      <c r="F154" s="39"/>
      <c r="G154" s="40"/>
      <c r="H154" s="63" t="str">
        <f t="shared" si="8"/>
        <v/>
      </c>
      <c r="I154" s="63" t="str">
        <f t="shared" si="9"/>
        <v/>
      </c>
      <c r="J154" s="63" t="str">
        <f t="shared" si="10"/>
        <v/>
      </c>
      <c r="K154" s="63" t="str">
        <f t="shared" si="11"/>
        <v/>
      </c>
    </row>
    <row r="155" spans="2:11" x14ac:dyDescent="0.25">
      <c r="B155" s="59" t="str">
        <f>IF(Processtappen!B155="","",Processtappen!B155)</f>
        <v/>
      </c>
      <c r="C155" s="60" t="str">
        <f>IF(Processtappen!C155="","",Processtappen!C155)</f>
        <v/>
      </c>
      <c r="D155" s="38"/>
      <c r="E155" s="39"/>
      <c r="F155" s="39"/>
      <c r="G155" s="40"/>
      <c r="H155" s="63" t="str">
        <f t="shared" si="8"/>
        <v/>
      </c>
      <c r="I155" s="63" t="str">
        <f t="shared" si="9"/>
        <v/>
      </c>
      <c r="J155" s="63" t="str">
        <f t="shared" si="10"/>
        <v/>
      </c>
      <c r="K155" s="63" t="str">
        <f t="shared" si="11"/>
        <v/>
      </c>
    </row>
    <row r="156" spans="2:11" x14ac:dyDescent="0.25">
      <c r="B156" s="59" t="str">
        <f>IF(Processtappen!B156="","",Processtappen!B156)</f>
        <v/>
      </c>
      <c r="C156" s="60" t="str">
        <f>IF(Processtappen!C156="","",Processtappen!C156)</f>
        <v/>
      </c>
      <c r="D156" s="38"/>
      <c r="E156" s="39"/>
      <c r="F156" s="39"/>
      <c r="G156" s="40"/>
      <c r="H156" s="63" t="str">
        <f t="shared" si="8"/>
        <v/>
      </c>
      <c r="I156" s="63" t="str">
        <f t="shared" si="9"/>
        <v/>
      </c>
      <c r="J156" s="63" t="str">
        <f t="shared" si="10"/>
        <v/>
      </c>
      <c r="K156" s="63" t="str">
        <f t="shared" si="11"/>
        <v/>
      </c>
    </row>
    <row r="157" spans="2:11" x14ac:dyDescent="0.25">
      <c r="B157" s="59" t="str">
        <f>IF(Processtappen!B157="","",Processtappen!B157)</f>
        <v/>
      </c>
      <c r="C157" s="60" t="str">
        <f>IF(Processtappen!C157="","",Processtappen!C157)</f>
        <v/>
      </c>
      <c r="D157" s="38"/>
      <c r="E157" s="39"/>
      <c r="F157" s="39"/>
      <c r="G157" s="40"/>
      <c r="H157" s="63" t="str">
        <f t="shared" si="8"/>
        <v/>
      </c>
      <c r="I157" s="63" t="str">
        <f t="shared" si="9"/>
        <v/>
      </c>
      <c r="J157" s="63" t="str">
        <f t="shared" si="10"/>
        <v/>
      </c>
      <c r="K157" s="63" t="str">
        <f t="shared" si="11"/>
        <v/>
      </c>
    </row>
    <row r="158" spans="2:11" x14ac:dyDescent="0.25">
      <c r="B158" s="59" t="str">
        <f>IF(Processtappen!B158="","",Processtappen!B158)</f>
        <v/>
      </c>
      <c r="C158" s="60" t="str">
        <f>IF(Processtappen!C158="","",Processtappen!C158)</f>
        <v/>
      </c>
      <c r="D158" s="38"/>
      <c r="E158" s="39"/>
      <c r="F158" s="39"/>
      <c r="G158" s="40"/>
      <c r="H158" s="63" t="str">
        <f t="shared" si="8"/>
        <v/>
      </c>
      <c r="I158" s="63" t="str">
        <f t="shared" si="9"/>
        <v/>
      </c>
      <c r="J158" s="63" t="str">
        <f t="shared" si="10"/>
        <v/>
      </c>
      <c r="K158" s="63" t="str">
        <f t="shared" si="11"/>
        <v/>
      </c>
    </row>
    <row r="159" spans="2:11" x14ac:dyDescent="0.25">
      <c r="B159" s="59" t="str">
        <f>IF(Processtappen!B159="","",Processtappen!B159)</f>
        <v/>
      </c>
      <c r="C159" s="60" t="str">
        <f>IF(Processtappen!C159="","",Processtappen!C159)</f>
        <v/>
      </c>
      <c r="D159" s="38"/>
      <c r="E159" s="39"/>
      <c r="F159" s="39"/>
      <c r="G159" s="40"/>
      <c r="H159" s="63" t="str">
        <f t="shared" si="8"/>
        <v/>
      </c>
      <c r="I159" s="63" t="str">
        <f t="shared" si="9"/>
        <v/>
      </c>
      <c r="J159" s="63" t="str">
        <f t="shared" si="10"/>
        <v/>
      </c>
      <c r="K159" s="63" t="str">
        <f t="shared" si="11"/>
        <v/>
      </c>
    </row>
    <row r="160" spans="2:11" x14ac:dyDescent="0.25">
      <c r="B160" s="59" t="str">
        <f>IF(Processtappen!B160="","",Processtappen!B160)</f>
        <v/>
      </c>
      <c r="C160" s="60" t="str">
        <f>IF(Processtappen!C160="","",Processtappen!C160)</f>
        <v/>
      </c>
      <c r="D160" s="38"/>
      <c r="E160" s="39"/>
      <c r="F160" s="39"/>
      <c r="G160" s="40"/>
      <c r="H160" s="63" t="str">
        <f t="shared" si="8"/>
        <v/>
      </c>
      <c r="I160" s="63" t="str">
        <f t="shared" si="9"/>
        <v/>
      </c>
      <c r="J160" s="63" t="str">
        <f t="shared" si="10"/>
        <v/>
      </c>
      <c r="K160" s="63" t="str">
        <f t="shared" si="11"/>
        <v/>
      </c>
    </row>
    <row r="161" spans="2:11" x14ac:dyDescent="0.25">
      <c r="B161" s="59" t="str">
        <f>IF(Processtappen!B161="","",Processtappen!B161)</f>
        <v/>
      </c>
      <c r="C161" s="60" t="str">
        <f>IF(Processtappen!C161="","",Processtappen!C161)</f>
        <v/>
      </c>
      <c r="D161" s="38"/>
      <c r="E161" s="39"/>
      <c r="F161" s="39"/>
      <c r="G161" s="40"/>
      <c r="H161" s="63" t="str">
        <f t="shared" si="8"/>
        <v/>
      </c>
      <c r="I161" s="63" t="str">
        <f t="shared" si="9"/>
        <v/>
      </c>
      <c r="J161" s="63" t="str">
        <f t="shared" si="10"/>
        <v/>
      </c>
      <c r="K161" s="63" t="str">
        <f t="shared" si="11"/>
        <v/>
      </c>
    </row>
    <row r="162" spans="2:11" x14ac:dyDescent="0.25">
      <c r="B162" s="59" t="str">
        <f>IF(Processtappen!B162="","",Processtappen!B162)</f>
        <v/>
      </c>
      <c r="C162" s="60" t="str">
        <f>IF(Processtappen!C162="","",Processtappen!C162)</f>
        <v/>
      </c>
      <c r="D162" s="38"/>
      <c r="E162" s="39"/>
      <c r="F162" s="39"/>
      <c r="G162" s="40"/>
      <c r="H162" s="63" t="str">
        <f t="shared" si="8"/>
        <v/>
      </c>
      <c r="I162" s="63" t="str">
        <f t="shared" si="9"/>
        <v/>
      </c>
      <c r="J162" s="63" t="str">
        <f t="shared" si="10"/>
        <v/>
      </c>
      <c r="K162" s="63" t="str">
        <f t="shared" si="11"/>
        <v/>
      </c>
    </row>
    <row r="163" spans="2:11" x14ac:dyDescent="0.25">
      <c r="B163" s="59" t="str">
        <f>IF(Processtappen!B163="","",Processtappen!B163)</f>
        <v/>
      </c>
      <c r="C163" s="60" t="str">
        <f>IF(Processtappen!C163="","",Processtappen!C163)</f>
        <v/>
      </c>
      <c r="D163" s="38"/>
      <c r="E163" s="39"/>
      <c r="F163" s="39"/>
      <c r="G163" s="40"/>
      <c r="H163" s="63" t="str">
        <f t="shared" si="8"/>
        <v/>
      </c>
      <c r="I163" s="63" t="str">
        <f t="shared" si="9"/>
        <v/>
      </c>
      <c r="J163" s="63" t="str">
        <f t="shared" si="10"/>
        <v/>
      </c>
      <c r="K163" s="63" t="str">
        <f t="shared" si="11"/>
        <v/>
      </c>
    </row>
    <row r="164" spans="2:11" x14ac:dyDescent="0.25">
      <c r="B164" s="59" t="str">
        <f>IF(Processtappen!B164="","",Processtappen!B164)</f>
        <v/>
      </c>
      <c r="C164" s="60" t="str">
        <f>IF(Processtappen!C164="","",Processtappen!C164)</f>
        <v/>
      </c>
      <c r="D164" s="38"/>
      <c r="E164" s="39"/>
      <c r="F164" s="39"/>
      <c r="G164" s="40"/>
      <c r="H164" s="63" t="str">
        <f t="shared" si="8"/>
        <v/>
      </c>
      <c r="I164" s="63" t="str">
        <f t="shared" si="9"/>
        <v/>
      </c>
      <c r="J164" s="63" t="str">
        <f t="shared" si="10"/>
        <v/>
      </c>
      <c r="K164" s="63" t="str">
        <f t="shared" si="11"/>
        <v/>
      </c>
    </row>
    <row r="165" spans="2:11" x14ac:dyDescent="0.25">
      <c r="B165" s="59" t="str">
        <f>IF(Processtappen!B165="","",Processtappen!B165)</f>
        <v/>
      </c>
      <c r="C165" s="60" t="str">
        <f>IF(Processtappen!C165="","",Processtappen!C165)</f>
        <v/>
      </c>
      <c r="D165" s="38"/>
      <c r="E165" s="39"/>
      <c r="F165" s="39"/>
      <c r="G165" s="40"/>
      <c r="H165" s="63" t="str">
        <f t="shared" si="8"/>
        <v/>
      </c>
      <c r="I165" s="63" t="str">
        <f t="shared" si="9"/>
        <v/>
      </c>
      <c r="J165" s="63" t="str">
        <f t="shared" si="10"/>
        <v/>
      </c>
      <c r="K165" s="63" t="str">
        <f t="shared" si="11"/>
        <v/>
      </c>
    </row>
    <row r="166" spans="2:11" x14ac:dyDescent="0.25">
      <c r="B166" s="59" t="str">
        <f>IF(Processtappen!B166="","",Processtappen!B166)</f>
        <v/>
      </c>
      <c r="C166" s="60" t="str">
        <f>IF(Processtappen!C166="","",Processtappen!C166)</f>
        <v/>
      </c>
      <c r="D166" s="38"/>
      <c r="E166" s="39"/>
      <c r="F166" s="39"/>
      <c r="G166" s="40"/>
      <c r="H166" s="63" t="str">
        <f t="shared" si="8"/>
        <v/>
      </c>
      <c r="I166" s="63" t="str">
        <f t="shared" si="9"/>
        <v/>
      </c>
      <c r="J166" s="63" t="str">
        <f t="shared" si="10"/>
        <v/>
      </c>
      <c r="K166" s="63" t="str">
        <f t="shared" si="11"/>
        <v/>
      </c>
    </row>
    <row r="167" spans="2:11" x14ac:dyDescent="0.25">
      <c r="B167" s="59" t="str">
        <f>IF(Processtappen!B167="","",Processtappen!B167)</f>
        <v/>
      </c>
      <c r="C167" s="60" t="str">
        <f>IF(Processtappen!C167="","",Processtappen!C167)</f>
        <v/>
      </c>
      <c r="D167" s="38"/>
      <c r="E167" s="39"/>
      <c r="F167" s="39"/>
      <c r="G167" s="40"/>
      <c r="H167" s="63" t="str">
        <f t="shared" si="8"/>
        <v/>
      </c>
      <c r="I167" s="63" t="str">
        <f t="shared" si="9"/>
        <v/>
      </c>
      <c r="J167" s="63" t="str">
        <f t="shared" si="10"/>
        <v/>
      </c>
      <c r="K167" s="63" t="str">
        <f t="shared" si="11"/>
        <v/>
      </c>
    </row>
    <row r="168" spans="2:11" x14ac:dyDescent="0.25">
      <c r="B168" s="59" t="str">
        <f>IF(Processtappen!B168="","",Processtappen!B168)</f>
        <v/>
      </c>
      <c r="C168" s="60" t="str">
        <f>IF(Processtappen!C168="","",Processtappen!C168)</f>
        <v/>
      </c>
      <c r="D168" s="38"/>
      <c r="E168" s="39"/>
      <c r="F168" s="39"/>
      <c r="G168" s="40"/>
      <c r="H168" s="63" t="str">
        <f t="shared" si="8"/>
        <v/>
      </c>
      <c r="I168" s="63" t="str">
        <f t="shared" si="9"/>
        <v/>
      </c>
      <c r="J168" s="63" t="str">
        <f t="shared" si="10"/>
        <v/>
      </c>
      <c r="K168" s="63" t="str">
        <f t="shared" si="11"/>
        <v/>
      </c>
    </row>
    <row r="169" spans="2:11" x14ac:dyDescent="0.25">
      <c r="B169" s="59" t="str">
        <f>IF(Processtappen!B169="","",Processtappen!B169)</f>
        <v/>
      </c>
      <c r="C169" s="60" t="str">
        <f>IF(Processtappen!C169="","",Processtappen!C169)</f>
        <v/>
      </c>
      <c r="D169" s="38"/>
      <c r="E169" s="39"/>
      <c r="F169" s="39"/>
      <c r="G169" s="40"/>
      <c r="H169" s="63" t="str">
        <f t="shared" si="8"/>
        <v/>
      </c>
      <c r="I169" s="63" t="str">
        <f t="shared" si="9"/>
        <v/>
      </c>
      <c r="J169" s="63" t="str">
        <f t="shared" si="10"/>
        <v/>
      </c>
      <c r="K169" s="63" t="str">
        <f t="shared" si="11"/>
        <v/>
      </c>
    </row>
    <row r="170" spans="2:11" x14ac:dyDescent="0.25">
      <c r="B170" s="59" t="str">
        <f>IF(Processtappen!B170="","",Processtappen!B170)</f>
        <v/>
      </c>
      <c r="C170" s="60" t="str">
        <f>IF(Processtappen!C170="","",Processtappen!C170)</f>
        <v/>
      </c>
      <c r="D170" s="38"/>
      <c r="E170" s="39"/>
      <c r="F170" s="39"/>
      <c r="G170" s="40"/>
      <c r="H170" s="63" t="str">
        <f t="shared" si="8"/>
        <v/>
      </c>
      <c r="I170" s="63" t="str">
        <f t="shared" si="9"/>
        <v/>
      </c>
      <c r="J170" s="63" t="str">
        <f t="shared" si="10"/>
        <v/>
      </c>
      <c r="K170" s="63" t="str">
        <f t="shared" si="11"/>
        <v/>
      </c>
    </row>
    <row r="171" spans="2:11" x14ac:dyDescent="0.25">
      <c r="B171" s="59" t="str">
        <f>IF(Processtappen!B171="","",Processtappen!B171)</f>
        <v/>
      </c>
      <c r="C171" s="60" t="str">
        <f>IF(Processtappen!C171="","",Processtappen!C171)</f>
        <v/>
      </c>
      <c r="D171" s="38"/>
      <c r="E171" s="39"/>
      <c r="F171" s="39"/>
      <c r="G171" s="40"/>
      <c r="H171" s="63" t="str">
        <f t="shared" si="8"/>
        <v/>
      </c>
      <c r="I171" s="63" t="str">
        <f t="shared" si="9"/>
        <v/>
      </c>
      <c r="J171" s="63" t="str">
        <f t="shared" si="10"/>
        <v/>
      </c>
      <c r="K171" s="63" t="str">
        <f t="shared" si="11"/>
        <v/>
      </c>
    </row>
    <row r="172" spans="2:11" x14ac:dyDescent="0.25">
      <c r="B172" s="59" t="str">
        <f>IF(Processtappen!B172="","",Processtappen!B172)</f>
        <v/>
      </c>
      <c r="C172" s="60" t="str">
        <f>IF(Processtappen!C172="","",Processtappen!C172)</f>
        <v/>
      </c>
      <c r="D172" s="38"/>
      <c r="E172" s="39"/>
      <c r="F172" s="39"/>
      <c r="G172" s="40"/>
      <c r="H172" s="63" t="str">
        <f t="shared" si="8"/>
        <v/>
      </c>
      <c r="I172" s="63" t="str">
        <f t="shared" si="9"/>
        <v/>
      </c>
      <c r="J172" s="63" t="str">
        <f t="shared" si="10"/>
        <v/>
      </c>
      <c r="K172" s="63" t="str">
        <f t="shared" si="11"/>
        <v/>
      </c>
    </row>
    <row r="173" spans="2:11" x14ac:dyDescent="0.25">
      <c r="B173" s="59" t="str">
        <f>IF(Processtappen!B173="","",Processtappen!B173)</f>
        <v/>
      </c>
      <c r="C173" s="60" t="str">
        <f>IF(Processtappen!C173="","",Processtappen!C173)</f>
        <v/>
      </c>
      <c r="D173" s="38"/>
      <c r="E173" s="39"/>
      <c r="F173" s="39"/>
      <c r="G173" s="40"/>
      <c r="H173" s="63" t="str">
        <f t="shared" si="8"/>
        <v/>
      </c>
      <c r="I173" s="63" t="str">
        <f t="shared" si="9"/>
        <v/>
      </c>
      <c r="J173" s="63" t="str">
        <f t="shared" si="10"/>
        <v/>
      </c>
      <c r="K173" s="63" t="str">
        <f t="shared" si="11"/>
        <v/>
      </c>
    </row>
    <row r="174" spans="2:11" x14ac:dyDescent="0.25">
      <c r="B174" s="59" t="str">
        <f>IF(Processtappen!B174="","",Processtappen!B174)</f>
        <v/>
      </c>
      <c r="C174" s="60" t="str">
        <f>IF(Processtappen!C174="","",Processtappen!C174)</f>
        <v/>
      </c>
      <c r="D174" s="38"/>
      <c r="E174" s="39"/>
      <c r="F174" s="39"/>
      <c r="G174" s="40"/>
      <c r="H174" s="63" t="str">
        <f t="shared" si="8"/>
        <v/>
      </c>
      <c r="I174" s="63" t="str">
        <f t="shared" si="9"/>
        <v/>
      </c>
      <c r="J174" s="63" t="str">
        <f t="shared" si="10"/>
        <v/>
      </c>
      <c r="K174" s="63" t="str">
        <f t="shared" si="11"/>
        <v/>
      </c>
    </row>
    <row r="175" spans="2:11" x14ac:dyDescent="0.25">
      <c r="B175" s="59" t="str">
        <f>IF(Processtappen!B175="","",Processtappen!B175)</f>
        <v/>
      </c>
      <c r="C175" s="60" t="str">
        <f>IF(Processtappen!C175="","",Processtappen!C175)</f>
        <v/>
      </c>
      <c r="D175" s="38"/>
      <c r="E175" s="39"/>
      <c r="F175" s="39"/>
      <c r="G175" s="40"/>
      <c r="H175" s="63" t="str">
        <f t="shared" si="8"/>
        <v/>
      </c>
      <c r="I175" s="63" t="str">
        <f t="shared" si="9"/>
        <v/>
      </c>
      <c r="J175" s="63" t="str">
        <f t="shared" si="10"/>
        <v/>
      </c>
      <c r="K175" s="63" t="str">
        <f t="shared" si="11"/>
        <v/>
      </c>
    </row>
    <row r="176" spans="2:11" x14ac:dyDescent="0.25">
      <c r="B176" s="59" t="str">
        <f>IF(Processtappen!B176="","",Processtappen!B176)</f>
        <v/>
      </c>
      <c r="C176" s="60" t="str">
        <f>IF(Processtappen!C176="","",Processtappen!C176)</f>
        <v/>
      </c>
      <c r="D176" s="38"/>
      <c r="E176" s="39"/>
      <c r="F176" s="39"/>
      <c r="G176" s="40"/>
      <c r="H176" s="63" t="str">
        <f t="shared" si="8"/>
        <v/>
      </c>
      <c r="I176" s="63" t="str">
        <f t="shared" si="9"/>
        <v/>
      </c>
      <c r="J176" s="63" t="str">
        <f t="shared" si="10"/>
        <v/>
      </c>
      <c r="K176" s="63" t="str">
        <f t="shared" si="11"/>
        <v/>
      </c>
    </row>
    <row r="177" spans="2:11" x14ac:dyDescent="0.25">
      <c r="B177" s="59" t="str">
        <f>IF(Processtappen!B177="","",Processtappen!B177)</f>
        <v/>
      </c>
      <c r="C177" s="60" t="str">
        <f>IF(Processtappen!C177="","",Processtappen!C177)</f>
        <v/>
      </c>
      <c r="D177" s="38"/>
      <c r="E177" s="39"/>
      <c r="F177" s="39"/>
      <c r="G177" s="40"/>
      <c r="H177" s="63" t="str">
        <f t="shared" si="8"/>
        <v/>
      </c>
      <c r="I177" s="63" t="str">
        <f t="shared" si="9"/>
        <v/>
      </c>
      <c r="J177" s="63" t="str">
        <f t="shared" si="10"/>
        <v/>
      </c>
      <c r="K177" s="63" t="str">
        <f t="shared" si="11"/>
        <v/>
      </c>
    </row>
    <row r="178" spans="2:11" x14ac:dyDescent="0.25">
      <c r="B178" s="59" t="str">
        <f>IF(Processtappen!B178="","",Processtappen!B178)</f>
        <v/>
      </c>
      <c r="C178" s="60" t="str">
        <f>IF(Processtappen!C178="","",Processtappen!C178)</f>
        <v/>
      </c>
      <c r="D178" s="38"/>
      <c r="E178" s="39"/>
      <c r="F178" s="39"/>
      <c r="G178" s="40"/>
      <c r="H178" s="63" t="str">
        <f t="shared" si="8"/>
        <v/>
      </c>
      <c r="I178" s="63" t="str">
        <f t="shared" si="9"/>
        <v/>
      </c>
      <c r="J178" s="63" t="str">
        <f t="shared" si="10"/>
        <v/>
      </c>
      <c r="K178" s="63" t="str">
        <f t="shared" si="11"/>
        <v/>
      </c>
    </row>
    <row r="179" spans="2:11" x14ac:dyDescent="0.25">
      <c r="B179" s="59" t="str">
        <f>IF(Processtappen!B179="","",Processtappen!B179)</f>
        <v/>
      </c>
      <c r="C179" s="60" t="str">
        <f>IF(Processtappen!C179="","",Processtappen!C179)</f>
        <v/>
      </c>
      <c r="D179" s="38"/>
      <c r="E179" s="39"/>
      <c r="F179" s="39"/>
      <c r="G179" s="40"/>
      <c r="H179" s="63" t="str">
        <f t="shared" si="8"/>
        <v/>
      </c>
      <c r="I179" s="63" t="str">
        <f t="shared" si="9"/>
        <v/>
      </c>
      <c r="J179" s="63" t="str">
        <f t="shared" si="10"/>
        <v/>
      </c>
      <c r="K179" s="63" t="str">
        <f t="shared" si="11"/>
        <v/>
      </c>
    </row>
    <row r="180" spans="2:11" x14ac:dyDescent="0.25">
      <c r="B180" s="59" t="str">
        <f>IF(Processtappen!B180="","",Processtappen!B180)</f>
        <v/>
      </c>
      <c r="C180" s="60" t="str">
        <f>IF(Processtappen!C180="","",Processtappen!C180)</f>
        <v/>
      </c>
      <c r="D180" s="38"/>
      <c r="E180" s="39"/>
      <c r="F180" s="39"/>
      <c r="G180" s="40"/>
      <c r="H180" s="63" t="str">
        <f t="shared" si="8"/>
        <v/>
      </c>
      <c r="I180" s="63" t="str">
        <f t="shared" si="9"/>
        <v/>
      </c>
      <c r="J180" s="63" t="str">
        <f t="shared" si="10"/>
        <v/>
      </c>
      <c r="K180" s="63" t="str">
        <f t="shared" si="11"/>
        <v/>
      </c>
    </row>
    <row r="181" spans="2:11" x14ac:dyDescent="0.25">
      <c r="B181" s="59" t="str">
        <f>IF(Processtappen!B181="","",Processtappen!B181)</f>
        <v/>
      </c>
      <c r="C181" s="60" t="str">
        <f>IF(Processtappen!C181="","",Processtappen!C181)</f>
        <v/>
      </c>
      <c r="D181" s="38"/>
      <c r="E181" s="39"/>
      <c r="F181" s="39"/>
      <c r="G181" s="40"/>
      <c r="H181" s="63" t="str">
        <f t="shared" si="8"/>
        <v/>
      </c>
      <c r="I181" s="63" t="str">
        <f t="shared" si="9"/>
        <v/>
      </c>
      <c r="J181" s="63" t="str">
        <f t="shared" si="10"/>
        <v/>
      </c>
      <c r="K181" s="63" t="str">
        <f t="shared" si="11"/>
        <v/>
      </c>
    </row>
    <row r="182" spans="2:11" x14ac:dyDescent="0.25">
      <c r="B182" s="59" t="str">
        <f>IF(Processtappen!B182="","",Processtappen!B182)</f>
        <v/>
      </c>
      <c r="C182" s="60" t="str">
        <f>IF(Processtappen!C182="","",Processtappen!C182)</f>
        <v/>
      </c>
      <c r="D182" s="38"/>
      <c r="E182" s="39"/>
      <c r="F182" s="39"/>
      <c r="G182" s="40"/>
      <c r="H182" s="63" t="str">
        <f t="shared" si="8"/>
        <v/>
      </c>
      <c r="I182" s="63" t="str">
        <f t="shared" si="9"/>
        <v/>
      </c>
      <c r="J182" s="63" t="str">
        <f t="shared" si="10"/>
        <v/>
      </c>
      <c r="K182" s="63" t="str">
        <f t="shared" si="11"/>
        <v/>
      </c>
    </row>
    <row r="183" spans="2:11" x14ac:dyDescent="0.25">
      <c r="B183" s="59" t="str">
        <f>IF(Processtappen!B183="","",Processtappen!B183)</f>
        <v/>
      </c>
      <c r="C183" s="60" t="str">
        <f>IF(Processtappen!C183="","",Processtappen!C183)</f>
        <v/>
      </c>
      <c r="D183" s="38"/>
      <c r="E183" s="39"/>
      <c r="F183" s="39"/>
      <c r="G183" s="40"/>
      <c r="H183" s="63" t="str">
        <f t="shared" si="8"/>
        <v/>
      </c>
      <c r="I183" s="63" t="str">
        <f t="shared" si="9"/>
        <v/>
      </c>
      <c r="J183" s="63" t="str">
        <f t="shared" si="10"/>
        <v/>
      </c>
      <c r="K183" s="63" t="str">
        <f t="shared" si="11"/>
        <v/>
      </c>
    </row>
    <row r="184" spans="2:11" x14ac:dyDescent="0.25">
      <c r="B184" s="59" t="str">
        <f>IF(Processtappen!B184="","",Processtappen!B184)</f>
        <v/>
      </c>
      <c r="C184" s="60" t="str">
        <f>IF(Processtappen!C184="","",Processtappen!C184)</f>
        <v/>
      </c>
      <c r="D184" s="38"/>
      <c r="E184" s="39"/>
      <c r="F184" s="39"/>
      <c r="G184" s="40"/>
      <c r="H184" s="63" t="str">
        <f t="shared" si="8"/>
        <v/>
      </c>
      <c r="I184" s="63" t="str">
        <f t="shared" si="9"/>
        <v/>
      </c>
      <c r="J184" s="63" t="str">
        <f t="shared" si="10"/>
        <v/>
      </c>
      <c r="K184" s="63" t="str">
        <f t="shared" si="11"/>
        <v/>
      </c>
    </row>
    <row r="185" spans="2:11" x14ac:dyDescent="0.25">
      <c r="B185" s="59" t="str">
        <f>IF(Processtappen!B185="","",Processtappen!B185)</f>
        <v/>
      </c>
      <c r="C185" s="60" t="str">
        <f>IF(Processtappen!C185="","",Processtappen!C185)</f>
        <v/>
      </c>
      <c r="D185" s="38"/>
      <c r="E185" s="39"/>
      <c r="F185" s="39"/>
      <c r="G185" s="40"/>
      <c r="H185" s="63" t="str">
        <f t="shared" si="8"/>
        <v/>
      </c>
      <c r="I185" s="63" t="str">
        <f t="shared" si="9"/>
        <v/>
      </c>
      <c r="J185" s="63" t="str">
        <f t="shared" si="10"/>
        <v/>
      </c>
      <c r="K185" s="63" t="str">
        <f t="shared" si="11"/>
        <v/>
      </c>
    </row>
    <row r="186" spans="2:11" x14ac:dyDescent="0.25">
      <c r="B186" s="59" t="str">
        <f>IF(Processtappen!B186="","",Processtappen!B186)</f>
        <v/>
      </c>
      <c r="C186" s="60" t="str">
        <f>IF(Processtappen!C186="","",Processtappen!C186)</f>
        <v/>
      </c>
      <c r="D186" s="38"/>
      <c r="E186" s="39"/>
      <c r="F186" s="39"/>
      <c r="G186" s="40"/>
      <c r="H186" s="63" t="str">
        <f t="shared" si="8"/>
        <v/>
      </c>
      <c r="I186" s="63" t="str">
        <f t="shared" si="9"/>
        <v/>
      </c>
      <c r="J186" s="63" t="str">
        <f t="shared" si="10"/>
        <v/>
      </c>
      <c r="K186" s="63" t="str">
        <f t="shared" si="11"/>
        <v/>
      </c>
    </row>
    <row r="187" spans="2:11" x14ac:dyDescent="0.25">
      <c r="B187" s="59" t="str">
        <f>IF(Processtappen!B187="","",Processtappen!B187)</f>
        <v/>
      </c>
      <c r="C187" s="60" t="str">
        <f>IF(Processtappen!C187="","",Processtappen!C187)</f>
        <v/>
      </c>
      <c r="D187" s="38"/>
      <c r="E187" s="39"/>
      <c r="F187" s="39"/>
      <c r="G187" s="40"/>
      <c r="H187" s="63" t="str">
        <f t="shared" si="8"/>
        <v/>
      </c>
      <c r="I187" s="63" t="str">
        <f t="shared" si="9"/>
        <v/>
      </c>
      <c r="J187" s="63" t="str">
        <f t="shared" si="10"/>
        <v/>
      </c>
      <c r="K187" s="63" t="str">
        <f t="shared" si="11"/>
        <v/>
      </c>
    </row>
    <row r="188" spans="2:11" x14ac:dyDescent="0.25">
      <c r="B188" s="59" t="str">
        <f>IF(Processtappen!B188="","",Processtappen!B188)</f>
        <v/>
      </c>
      <c r="C188" s="60" t="str">
        <f>IF(Processtappen!C188="","",Processtappen!C188)</f>
        <v/>
      </c>
      <c r="D188" s="38"/>
      <c r="E188" s="39"/>
      <c r="F188" s="39"/>
      <c r="G188" s="40"/>
      <c r="H188" s="63" t="str">
        <f t="shared" si="8"/>
        <v/>
      </c>
      <c r="I188" s="63" t="str">
        <f t="shared" si="9"/>
        <v/>
      </c>
      <c r="J188" s="63" t="str">
        <f t="shared" si="10"/>
        <v/>
      </c>
      <c r="K188" s="63" t="str">
        <f t="shared" si="11"/>
        <v/>
      </c>
    </row>
    <row r="189" spans="2:11" x14ac:dyDescent="0.25">
      <c r="B189" s="59" t="str">
        <f>IF(Processtappen!B189="","",Processtappen!B189)</f>
        <v/>
      </c>
      <c r="C189" s="60" t="str">
        <f>IF(Processtappen!C189="","",Processtappen!C189)</f>
        <v/>
      </c>
      <c r="D189" s="38"/>
      <c r="E189" s="39"/>
      <c r="F189" s="39"/>
      <c r="G189" s="40"/>
      <c r="H189" s="63" t="str">
        <f t="shared" si="8"/>
        <v/>
      </c>
      <c r="I189" s="63" t="str">
        <f t="shared" si="9"/>
        <v/>
      </c>
      <c r="J189" s="63" t="str">
        <f t="shared" si="10"/>
        <v/>
      </c>
      <c r="K189" s="63" t="str">
        <f t="shared" si="11"/>
        <v/>
      </c>
    </row>
    <row r="190" spans="2:11" x14ac:dyDescent="0.25">
      <c r="B190" s="59" t="str">
        <f>IF(Processtappen!B190="","",Processtappen!B190)</f>
        <v/>
      </c>
      <c r="C190" s="60" t="str">
        <f>IF(Processtappen!C190="","",Processtappen!C190)</f>
        <v/>
      </c>
      <c r="D190" s="38"/>
      <c r="E190" s="39"/>
      <c r="F190" s="39"/>
      <c r="G190" s="40"/>
      <c r="H190" s="63" t="str">
        <f t="shared" si="8"/>
        <v/>
      </c>
      <c r="I190" s="63" t="str">
        <f t="shared" si="9"/>
        <v/>
      </c>
      <c r="J190" s="63" t="str">
        <f t="shared" si="10"/>
        <v/>
      </c>
      <c r="K190" s="63" t="str">
        <f t="shared" si="11"/>
        <v/>
      </c>
    </row>
    <row r="191" spans="2:11" x14ac:dyDescent="0.25">
      <c r="B191" s="59" t="str">
        <f>IF(Processtappen!B191="","",Processtappen!B191)</f>
        <v/>
      </c>
      <c r="C191" s="60" t="str">
        <f>IF(Processtappen!C191="","",Processtappen!C191)</f>
        <v/>
      </c>
      <c r="D191" s="38"/>
      <c r="E191" s="39"/>
      <c r="F191" s="39"/>
      <c r="G191" s="40"/>
      <c r="H191" s="63" t="str">
        <f t="shared" si="8"/>
        <v/>
      </c>
      <c r="I191" s="63" t="str">
        <f t="shared" si="9"/>
        <v/>
      </c>
      <c r="J191" s="63" t="str">
        <f t="shared" si="10"/>
        <v/>
      </c>
      <c r="K191" s="63" t="str">
        <f t="shared" si="11"/>
        <v/>
      </c>
    </row>
    <row r="192" spans="2:11" x14ac:dyDescent="0.25">
      <c r="B192" s="59" t="str">
        <f>IF(Processtappen!B192="","",Processtappen!B192)</f>
        <v/>
      </c>
      <c r="C192" s="60" t="str">
        <f>IF(Processtappen!C192="","",Processtappen!C192)</f>
        <v/>
      </c>
      <c r="D192" s="38"/>
      <c r="E192" s="39"/>
      <c r="F192" s="39"/>
      <c r="G192" s="40"/>
      <c r="H192" s="63" t="str">
        <f t="shared" si="8"/>
        <v/>
      </c>
      <c r="I192" s="63" t="str">
        <f t="shared" si="9"/>
        <v/>
      </c>
      <c r="J192" s="63" t="str">
        <f t="shared" si="10"/>
        <v/>
      </c>
      <c r="K192" s="63" t="str">
        <f t="shared" si="11"/>
        <v/>
      </c>
    </row>
    <row r="193" spans="2:11" x14ac:dyDescent="0.25">
      <c r="B193" s="59" t="str">
        <f>IF(Processtappen!B193="","",Processtappen!B193)</f>
        <v/>
      </c>
      <c r="C193" s="60" t="str">
        <f>IF(Processtappen!C193="","",Processtappen!C193)</f>
        <v/>
      </c>
      <c r="D193" s="38"/>
      <c r="E193" s="39"/>
      <c r="F193" s="39"/>
      <c r="G193" s="40"/>
      <c r="H193" s="63" t="str">
        <f t="shared" si="8"/>
        <v/>
      </c>
      <c r="I193" s="63" t="str">
        <f t="shared" si="9"/>
        <v/>
      </c>
      <c r="J193" s="63" t="str">
        <f t="shared" si="10"/>
        <v/>
      </c>
      <c r="K193" s="63" t="str">
        <f t="shared" si="11"/>
        <v/>
      </c>
    </row>
    <row r="194" spans="2:11" x14ac:dyDescent="0.25">
      <c r="B194" s="59" t="str">
        <f>IF(Processtappen!B194="","",Processtappen!B194)</f>
        <v/>
      </c>
      <c r="C194" s="60" t="str">
        <f>IF(Processtappen!C194="","",Processtappen!C194)</f>
        <v/>
      </c>
      <c r="D194" s="38"/>
      <c r="E194" s="39"/>
      <c r="F194" s="39"/>
      <c r="G194" s="40"/>
      <c r="H194" s="63" t="str">
        <f t="shared" si="8"/>
        <v/>
      </c>
      <c r="I194" s="63" t="str">
        <f t="shared" si="9"/>
        <v/>
      </c>
      <c r="J194" s="63" t="str">
        <f t="shared" si="10"/>
        <v/>
      </c>
      <c r="K194" s="63" t="str">
        <f t="shared" si="11"/>
        <v/>
      </c>
    </row>
    <row r="195" spans="2:11" x14ac:dyDescent="0.25">
      <c r="B195" s="59" t="str">
        <f>IF(Processtappen!B195="","",Processtappen!B195)</f>
        <v/>
      </c>
      <c r="C195" s="60" t="str">
        <f>IF(Processtappen!C195="","",Processtappen!C195)</f>
        <v/>
      </c>
      <c r="D195" s="38"/>
      <c r="E195" s="39"/>
      <c r="F195" s="39"/>
      <c r="G195" s="40"/>
      <c r="H195" s="63" t="str">
        <f t="shared" si="8"/>
        <v/>
      </c>
      <c r="I195" s="63" t="str">
        <f t="shared" si="9"/>
        <v/>
      </c>
      <c r="J195" s="63" t="str">
        <f t="shared" si="10"/>
        <v/>
      </c>
      <c r="K195" s="63" t="str">
        <f t="shared" si="11"/>
        <v/>
      </c>
    </row>
    <row r="196" spans="2:11" x14ac:dyDescent="0.25">
      <c r="B196" s="59" t="str">
        <f>IF(Processtappen!B196="","",Processtappen!B196)</f>
        <v/>
      </c>
      <c r="C196" s="60" t="str">
        <f>IF(Processtappen!C196="","",Processtappen!C196)</f>
        <v/>
      </c>
      <c r="D196" s="38"/>
      <c r="E196" s="39"/>
      <c r="F196" s="39"/>
      <c r="G196" s="40"/>
      <c r="H196" s="63" t="str">
        <f t="shared" si="8"/>
        <v/>
      </c>
      <c r="I196" s="63" t="str">
        <f t="shared" si="9"/>
        <v/>
      </c>
      <c r="J196" s="63" t="str">
        <f t="shared" si="10"/>
        <v/>
      </c>
      <c r="K196" s="63" t="str">
        <f t="shared" si="11"/>
        <v/>
      </c>
    </row>
    <row r="197" spans="2:11" x14ac:dyDescent="0.25">
      <c r="B197" s="59" t="str">
        <f>IF(Processtappen!B197="","",Processtappen!B197)</f>
        <v/>
      </c>
      <c r="C197" s="60" t="str">
        <f>IF(Processtappen!C197="","",Processtappen!C197)</f>
        <v/>
      </c>
      <c r="D197" s="38"/>
      <c r="E197" s="39"/>
      <c r="F197" s="39"/>
      <c r="G197" s="40"/>
      <c r="H197" s="63" t="str">
        <f t="shared" ref="H197:H260" si="12">IF(AND(D197="Nee",E197="Ja"),"Kritiek moment","")</f>
        <v/>
      </c>
      <c r="I197" s="63" t="str">
        <f t="shared" ref="I197:I260" si="13">IF(F197="Nee","Controleerbaarheid","")</f>
        <v/>
      </c>
      <c r="J197" s="63" t="str">
        <f t="shared" ref="J197:J260" si="14">IF(G197="Nee","Detecteerbaarheid","")</f>
        <v/>
      </c>
      <c r="K197" s="63" t="str">
        <f t="shared" ref="K197:K260" si="15">IF(B197="","",IF(G197="Nee","Doorgaan","Beheerst risico"))</f>
        <v/>
      </c>
    </row>
    <row r="198" spans="2:11" x14ac:dyDescent="0.25">
      <c r="B198" s="59" t="str">
        <f>IF(Processtappen!B198="","",Processtappen!B198)</f>
        <v/>
      </c>
      <c r="C198" s="60" t="str">
        <f>IF(Processtappen!C198="","",Processtappen!C198)</f>
        <v/>
      </c>
      <c r="D198" s="38"/>
      <c r="E198" s="39"/>
      <c r="F198" s="39"/>
      <c r="G198" s="40"/>
      <c r="H198" s="63" t="str">
        <f t="shared" si="12"/>
        <v/>
      </c>
      <c r="I198" s="63" t="str">
        <f t="shared" si="13"/>
        <v/>
      </c>
      <c r="J198" s="63" t="str">
        <f t="shared" si="14"/>
        <v/>
      </c>
      <c r="K198" s="63" t="str">
        <f t="shared" si="15"/>
        <v/>
      </c>
    </row>
    <row r="199" spans="2:11" x14ac:dyDescent="0.25">
      <c r="B199" s="59" t="str">
        <f>IF(Processtappen!B199="","",Processtappen!B199)</f>
        <v/>
      </c>
      <c r="C199" s="60" t="str">
        <f>IF(Processtappen!C199="","",Processtappen!C199)</f>
        <v/>
      </c>
      <c r="D199" s="38"/>
      <c r="E199" s="39"/>
      <c r="F199" s="39"/>
      <c r="G199" s="40"/>
      <c r="H199" s="63" t="str">
        <f t="shared" si="12"/>
        <v/>
      </c>
      <c r="I199" s="63" t="str">
        <f t="shared" si="13"/>
        <v/>
      </c>
      <c r="J199" s="63" t="str">
        <f t="shared" si="14"/>
        <v/>
      </c>
      <c r="K199" s="63" t="str">
        <f t="shared" si="15"/>
        <v/>
      </c>
    </row>
    <row r="200" spans="2:11" x14ac:dyDescent="0.25">
      <c r="B200" s="59" t="str">
        <f>IF(Processtappen!B200="","",Processtappen!B200)</f>
        <v/>
      </c>
      <c r="C200" s="60" t="str">
        <f>IF(Processtappen!C200="","",Processtappen!C200)</f>
        <v/>
      </c>
      <c r="D200" s="38"/>
      <c r="E200" s="39"/>
      <c r="F200" s="39"/>
      <c r="G200" s="40"/>
      <c r="H200" s="63" t="str">
        <f t="shared" si="12"/>
        <v/>
      </c>
      <c r="I200" s="63" t="str">
        <f t="shared" si="13"/>
        <v/>
      </c>
      <c r="J200" s="63" t="str">
        <f t="shared" si="14"/>
        <v/>
      </c>
      <c r="K200" s="63" t="str">
        <f t="shared" si="15"/>
        <v/>
      </c>
    </row>
    <row r="201" spans="2:11" x14ac:dyDescent="0.25">
      <c r="B201" s="59" t="str">
        <f>IF(Processtappen!B201="","",Processtappen!B201)</f>
        <v/>
      </c>
      <c r="C201" s="60" t="str">
        <f>IF(Processtappen!C201="","",Processtappen!C201)</f>
        <v/>
      </c>
      <c r="D201" s="38"/>
      <c r="E201" s="39"/>
      <c r="F201" s="39"/>
      <c r="G201" s="40"/>
      <c r="H201" s="63" t="str">
        <f t="shared" si="12"/>
        <v/>
      </c>
      <c r="I201" s="63" t="str">
        <f t="shared" si="13"/>
        <v/>
      </c>
      <c r="J201" s="63" t="str">
        <f t="shared" si="14"/>
        <v/>
      </c>
      <c r="K201" s="63" t="str">
        <f t="shared" si="15"/>
        <v/>
      </c>
    </row>
    <row r="202" spans="2:11" x14ac:dyDescent="0.25">
      <c r="B202" s="59" t="str">
        <f>IF(Processtappen!B202="","",Processtappen!B202)</f>
        <v/>
      </c>
      <c r="C202" s="60" t="str">
        <f>IF(Processtappen!C202="","",Processtappen!C202)</f>
        <v/>
      </c>
      <c r="D202" s="38"/>
      <c r="E202" s="39"/>
      <c r="F202" s="39"/>
      <c r="G202" s="40"/>
      <c r="H202" s="63" t="str">
        <f t="shared" si="12"/>
        <v/>
      </c>
      <c r="I202" s="63" t="str">
        <f t="shared" si="13"/>
        <v/>
      </c>
      <c r="J202" s="63" t="str">
        <f t="shared" si="14"/>
        <v/>
      </c>
      <c r="K202" s="63" t="str">
        <f t="shared" si="15"/>
        <v/>
      </c>
    </row>
    <row r="203" spans="2:11" x14ac:dyDescent="0.25">
      <c r="B203" s="59" t="str">
        <f>IF(Processtappen!B203="","",Processtappen!B203)</f>
        <v/>
      </c>
      <c r="C203" s="60" t="str">
        <f>IF(Processtappen!C203="","",Processtappen!C203)</f>
        <v/>
      </c>
      <c r="D203" s="38"/>
      <c r="E203" s="39"/>
      <c r="F203" s="39"/>
      <c r="G203" s="40"/>
      <c r="H203" s="63" t="str">
        <f t="shared" si="12"/>
        <v/>
      </c>
      <c r="I203" s="63" t="str">
        <f t="shared" si="13"/>
        <v/>
      </c>
      <c r="J203" s="63" t="str">
        <f t="shared" si="14"/>
        <v/>
      </c>
      <c r="K203" s="63" t="str">
        <f t="shared" si="15"/>
        <v/>
      </c>
    </row>
    <row r="204" spans="2:11" x14ac:dyDescent="0.25">
      <c r="B204" s="59" t="str">
        <f>IF(Processtappen!B204="","",Processtappen!B204)</f>
        <v/>
      </c>
      <c r="C204" s="60" t="str">
        <f>IF(Processtappen!C204="","",Processtappen!C204)</f>
        <v/>
      </c>
      <c r="D204" s="38"/>
      <c r="E204" s="39"/>
      <c r="F204" s="39"/>
      <c r="G204" s="40"/>
      <c r="H204" s="63" t="str">
        <f t="shared" si="12"/>
        <v/>
      </c>
      <c r="I204" s="63" t="str">
        <f t="shared" si="13"/>
        <v/>
      </c>
      <c r="J204" s="63" t="str">
        <f t="shared" si="14"/>
        <v/>
      </c>
      <c r="K204" s="63" t="str">
        <f t="shared" si="15"/>
        <v/>
      </c>
    </row>
    <row r="205" spans="2:11" x14ac:dyDescent="0.25">
      <c r="B205" s="59" t="str">
        <f>IF(Processtappen!B205="","",Processtappen!B205)</f>
        <v/>
      </c>
      <c r="C205" s="60" t="str">
        <f>IF(Processtappen!C205="","",Processtappen!C205)</f>
        <v/>
      </c>
      <c r="D205" s="38"/>
      <c r="E205" s="39"/>
      <c r="F205" s="39"/>
      <c r="G205" s="40"/>
      <c r="H205" s="63" t="str">
        <f t="shared" si="12"/>
        <v/>
      </c>
      <c r="I205" s="63" t="str">
        <f t="shared" si="13"/>
        <v/>
      </c>
      <c r="J205" s="63" t="str">
        <f t="shared" si="14"/>
        <v/>
      </c>
      <c r="K205" s="63" t="str">
        <f t="shared" si="15"/>
        <v/>
      </c>
    </row>
    <row r="206" spans="2:11" x14ac:dyDescent="0.25">
      <c r="B206" s="59" t="str">
        <f>IF(Processtappen!B206="","",Processtappen!B206)</f>
        <v/>
      </c>
      <c r="C206" s="60" t="str">
        <f>IF(Processtappen!C206="","",Processtappen!C206)</f>
        <v/>
      </c>
      <c r="D206" s="38"/>
      <c r="E206" s="39"/>
      <c r="F206" s="39"/>
      <c r="G206" s="40"/>
      <c r="H206" s="63" t="str">
        <f t="shared" si="12"/>
        <v/>
      </c>
      <c r="I206" s="63" t="str">
        <f t="shared" si="13"/>
        <v/>
      </c>
      <c r="J206" s="63" t="str">
        <f t="shared" si="14"/>
        <v/>
      </c>
      <c r="K206" s="63" t="str">
        <f t="shared" si="15"/>
        <v/>
      </c>
    </row>
    <row r="207" spans="2:11" x14ac:dyDescent="0.25">
      <c r="B207" s="59" t="str">
        <f>IF(Processtappen!B207="","",Processtappen!B207)</f>
        <v/>
      </c>
      <c r="C207" s="60" t="str">
        <f>IF(Processtappen!C207="","",Processtappen!C207)</f>
        <v/>
      </c>
      <c r="D207" s="38"/>
      <c r="E207" s="39"/>
      <c r="F207" s="39"/>
      <c r="G207" s="40"/>
      <c r="H207" s="63" t="str">
        <f t="shared" si="12"/>
        <v/>
      </c>
      <c r="I207" s="63" t="str">
        <f t="shared" si="13"/>
        <v/>
      </c>
      <c r="J207" s="63" t="str">
        <f t="shared" si="14"/>
        <v/>
      </c>
      <c r="K207" s="63" t="str">
        <f t="shared" si="15"/>
        <v/>
      </c>
    </row>
    <row r="208" spans="2:11" x14ac:dyDescent="0.25">
      <c r="B208" s="59" t="str">
        <f>IF(Processtappen!B208="","",Processtappen!B208)</f>
        <v/>
      </c>
      <c r="C208" s="60" t="str">
        <f>IF(Processtappen!C208="","",Processtappen!C208)</f>
        <v/>
      </c>
      <c r="D208" s="38"/>
      <c r="E208" s="39"/>
      <c r="F208" s="39"/>
      <c r="G208" s="40"/>
      <c r="H208" s="63" t="str">
        <f t="shared" si="12"/>
        <v/>
      </c>
      <c r="I208" s="63" t="str">
        <f t="shared" si="13"/>
        <v/>
      </c>
      <c r="J208" s="63" t="str">
        <f t="shared" si="14"/>
        <v/>
      </c>
      <c r="K208" s="63" t="str">
        <f t="shared" si="15"/>
        <v/>
      </c>
    </row>
    <row r="209" spans="2:11" x14ac:dyDescent="0.25">
      <c r="B209" s="59" t="str">
        <f>IF(Processtappen!B209="","",Processtappen!B209)</f>
        <v/>
      </c>
      <c r="C209" s="60" t="str">
        <f>IF(Processtappen!C209="","",Processtappen!C209)</f>
        <v/>
      </c>
      <c r="D209" s="38"/>
      <c r="E209" s="39"/>
      <c r="F209" s="39"/>
      <c r="G209" s="40"/>
      <c r="H209" s="63" t="str">
        <f t="shared" si="12"/>
        <v/>
      </c>
      <c r="I209" s="63" t="str">
        <f t="shared" si="13"/>
        <v/>
      </c>
      <c r="J209" s="63" t="str">
        <f t="shared" si="14"/>
        <v/>
      </c>
      <c r="K209" s="63" t="str">
        <f t="shared" si="15"/>
        <v/>
      </c>
    </row>
    <row r="210" spans="2:11" x14ac:dyDescent="0.25">
      <c r="B210" s="59" t="str">
        <f>IF(Processtappen!B210="","",Processtappen!B210)</f>
        <v/>
      </c>
      <c r="C210" s="60" t="str">
        <f>IF(Processtappen!C210="","",Processtappen!C210)</f>
        <v/>
      </c>
      <c r="D210" s="38"/>
      <c r="E210" s="39"/>
      <c r="F210" s="39"/>
      <c r="G210" s="40"/>
      <c r="H210" s="63" t="str">
        <f t="shared" si="12"/>
        <v/>
      </c>
      <c r="I210" s="63" t="str">
        <f t="shared" si="13"/>
        <v/>
      </c>
      <c r="J210" s="63" t="str">
        <f t="shared" si="14"/>
        <v/>
      </c>
      <c r="K210" s="63" t="str">
        <f t="shared" si="15"/>
        <v/>
      </c>
    </row>
    <row r="211" spans="2:11" x14ac:dyDescent="0.25">
      <c r="B211" s="59" t="str">
        <f>IF(Processtappen!B211="","",Processtappen!B211)</f>
        <v/>
      </c>
      <c r="C211" s="60" t="str">
        <f>IF(Processtappen!C211="","",Processtappen!C211)</f>
        <v/>
      </c>
      <c r="D211" s="38"/>
      <c r="E211" s="39"/>
      <c r="F211" s="39"/>
      <c r="G211" s="40"/>
      <c r="H211" s="63" t="str">
        <f t="shared" si="12"/>
        <v/>
      </c>
      <c r="I211" s="63" t="str">
        <f t="shared" si="13"/>
        <v/>
      </c>
      <c r="J211" s="63" t="str">
        <f t="shared" si="14"/>
        <v/>
      </c>
      <c r="K211" s="63" t="str">
        <f t="shared" si="15"/>
        <v/>
      </c>
    </row>
    <row r="212" spans="2:11" x14ac:dyDescent="0.25">
      <c r="B212" s="59" t="str">
        <f>IF(Processtappen!B212="","",Processtappen!B212)</f>
        <v/>
      </c>
      <c r="C212" s="60" t="str">
        <f>IF(Processtappen!C212="","",Processtappen!C212)</f>
        <v/>
      </c>
      <c r="D212" s="38"/>
      <c r="E212" s="39"/>
      <c r="F212" s="39"/>
      <c r="G212" s="40"/>
      <c r="H212" s="63" t="str">
        <f t="shared" si="12"/>
        <v/>
      </c>
      <c r="I212" s="63" t="str">
        <f t="shared" si="13"/>
        <v/>
      </c>
      <c r="J212" s="63" t="str">
        <f t="shared" si="14"/>
        <v/>
      </c>
      <c r="K212" s="63" t="str">
        <f t="shared" si="15"/>
        <v/>
      </c>
    </row>
    <row r="213" spans="2:11" x14ac:dyDescent="0.25">
      <c r="B213" s="59" t="str">
        <f>IF(Processtappen!B213="","",Processtappen!B213)</f>
        <v/>
      </c>
      <c r="C213" s="60" t="str">
        <f>IF(Processtappen!C213="","",Processtappen!C213)</f>
        <v/>
      </c>
      <c r="D213" s="38"/>
      <c r="E213" s="39"/>
      <c r="F213" s="39"/>
      <c r="G213" s="40"/>
      <c r="H213" s="63" t="str">
        <f t="shared" si="12"/>
        <v/>
      </c>
      <c r="I213" s="63" t="str">
        <f t="shared" si="13"/>
        <v/>
      </c>
      <c r="J213" s="63" t="str">
        <f t="shared" si="14"/>
        <v/>
      </c>
      <c r="K213" s="63" t="str">
        <f t="shared" si="15"/>
        <v/>
      </c>
    </row>
    <row r="214" spans="2:11" x14ac:dyDescent="0.25">
      <c r="B214" s="59" t="str">
        <f>IF(Processtappen!B214="","",Processtappen!B214)</f>
        <v/>
      </c>
      <c r="C214" s="60" t="str">
        <f>IF(Processtappen!C214="","",Processtappen!C214)</f>
        <v/>
      </c>
      <c r="D214" s="38"/>
      <c r="E214" s="39"/>
      <c r="F214" s="39"/>
      <c r="G214" s="40"/>
      <c r="H214" s="63" t="str">
        <f t="shared" si="12"/>
        <v/>
      </c>
      <c r="I214" s="63" t="str">
        <f t="shared" si="13"/>
        <v/>
      </c>
      <c r="J214" s="63" t="str">
        <f t="shared" si="14"/>
        <v/>
      </c>
      <c r="K214" s="63" t="str">
        <f t="shared" si="15"/>
        <v/>
      </c>
    </row>
    <row r="215" spans="2:11" x14ac:dyDescent="0.25">
      <c r="B215" s="59" t="str">
        <f>IF(Processtappen!B215="","",Processtappen!B215)</f>
        <v/>
      </c>
      <c r="C215" s="60" t="str">
        <f>IF(Processtappen!C215="","",Processtappen!C215)</f>
        <v/>
      </c>
      <c r="D215" s="38"/>
      <c r="E215" s="39"/>
      <c r="F215" s="39"/>
      <c r="G215" s="40"/>
      <c r="H215" s="63" t="str">
        <f t="shared" si="12"/>
        <v/>
      </c>
      <c r="I215" s="63" t="str">
        <f t="shared" si="13"/>
        <v/>
      </c>
      <c r="J215" s="63" t="str">
        <f t="shared" si="14"/>
        <v/>
      </c>
      <c r="K215" s="63" t="str">
        <f t="shared" si="15"/>
        <v/>
      </c>
    </row>
    <row r="216" spans="2:11" x14ac:dyDescent="0.25">
      <c r="B216" s="59" t="str">
        <f>IF(Processtappen!B216="","",Processtappen!B216)</f>
        <v/>
      </c>
      <c r="C216" s="60" t="str">
        <f>IF(Processtappen!C216="","",Processtappen!C216)</f>
        <v/>
      </c>
      <c r="D216" s="38"/>
      <c r="E216" s="39"/>
      <c r="F216" s="39"/>
      <c r="G216" s="40"/>
      <c r="H216" s="63" t="str">
        <f t="shared" si="12"/>
        <v/>
      </c>
      <c r="I216" s="63" t="str">
        <f t="shared" si="13"/>
        <v/>
      </c>
      <c r="J216" s="63" t="str">
        <f t="shared" si="14"/>
        <v/>
      </c>
      <c r="K216" s="63" t="str">
        <f t="shared" si="15"/>
        <v/>
      </c>
    </row>
    <row r="217" spans="2:11" x14ac:dyDescent="0.25">
      <c r="B217" s="59" t="str">
        <f>IF(Processtappen!B217="","",Processtappen!B217)</f>
        <v/>
      </c>
      <c r="C217" s="60" t="str">
        <f>IF(Processtappen!C217="","",Processtappen!C217)</f>
        <v/>
      </c>
      <c r="D217" s="38"/>
      <c r="E217" s="39"/>
      <c r="F217" s="39"/>
      <c r="G217" s="40"/>
      <c r="H217" s="63" t="str">
        <f t="shared" si="12"/>
        <v/>
      </c>
      <c r="I217" s="63" t="str">
        <f t="shared" si="13"/>
        <v/>
      </c>
      <c r="J217" s="63" t="str">
        <f t="shared" si="14"/>
        <v/>
      </c>
      <c r="K217" s="63" t="str">
        <f t="shared" si="15"/>
        <v/>
      </c>
    </row>
    <row r="218" spans="2:11" x14ac:dyDescent="0.25">
      <c r="B218" s="59" t="str">
        <f>IF(Processtappen!B218="","",Processtappen!B218)</f>
        <v/>
      </c>
      <c r="C218" s="60" t="str">
        <f>IF(Processtappen!C218="","",Processtappen!C218)</f>
        <v/>
      </c>
      <c r="D218" s="38"/>
      <c r="E218" s="39"/>
      <c r="F218" s="39"/>
      <c r="G218" s="40"/>
      <c r="H218" s="63" t="str">
        <f t="shared" si="12"/>
        <v/>
      </c>
      <c r="I218" s="63" t="str">
        <f t="shared" si="13"/>
        <v/>
      </c>
      <c r="J218" s="63" t="str">
        <f t="shared" si="14"/>
        <v/>
      </c>
      <c r="K218" s="63" t="str">
        <f t="shared" si="15"/>
        <v/>
      </c>
    </row>
    <row r="219" spans="2:11" x14ac:dyDescent="0.25">
      <c r="B219" s="59" t="str">
        <f>IF(Processtappen!B219="","",Processtappen!B219)</f>
        <v/>
      </c>
      <c r="C219" s="60" t="str">
        <f>IF(Processtappen!C219="","",Processtappen!C219)</f>
        <v/>
      </c>
      <c r="D219" s="38"/>
      <c r="E219" s="39"/>
      <c r="F219" s="39"/>
      <c r="G219" s="40"/>
      <c r="H219" s="63" t="str">
        <f t="shared" si="12"/>
        <v/>
      </c>
      <c r="I219" s="63" t="str">
        <f t="shared" si="13"/>
        <v/>
      </c>
      <c r="J219" s="63" t="str">
        <f t="shared" si="14"/>
        <v/>
      </c>
      <c r="K219" s="63" t="str">
        <f t="shared" si="15"/>
        <v/>
      </c>
    </row>
    <row r="220" spans="2:11" x14ac:dyDescent="0.25">
      <c r="B220" s="59" t="str">
        <f>IF(Processtappen!B220="","",Processtappen!B220)</f>
        <v/>
      </c>
      <c r="C220" s="60" t="str">
        <f>IF(Processtappen!C220="","",Processtappen!C220)</f>
        <v/>
      </c>
      <c r="D220" s="38"/>
      <c r="E220" s="39"/>
      <c r="F220" s="39"/>
      <c r="G220" s="40"/>
      <c r="H220" s="63" t="str">
        <f t="shared" si="12"/>
        <v/>
      </c>
      <c r="I220" s="63" t="str">
        <f t="shared" si="13"/>
        <v/>
      </c>
      <c r="J220" s="63" t="str">
        <f t="shared" si="14"/>
        <v/>
      </c>
      <c r="K220" s="63" t="str">
        <f t="shared" si="15"/>
        <v/>
      </c>
    </row>
    <row r="221" spans="2:11" x14ac:dyDescent="0.25">
      <c r="B221" s="59" t="str">
        <f>IF(Processtappen!B221="","",Processtappen!B221)</f>
        <v/>
      </c>
      <c r="C221" s="60" t="str">
        <f>IF(Processtappen!C221="","",Processtappen!C221)</f>
        <v/>
      </c>
      <c r="D221" s="38"/>
      <c r="E221" s="39"/>
      <c r="F221" s="39"/>
      <c r="G221" s="40"/>
      <c r="H221" s="63" t="str">
        <f t="shared" si="12"/>
        <v/>
      </c>
      <c r="I221" s="63" t="str">
        <f t="shared" si="13"/>
        <v/>
      </c>
      <c r="J221" s="63" t="str">
        <f t="shared" si="14"/>
        <v/>
      </c>
      <c r="K221" s="63" t="str">
        <f t="shared" si="15"/>
        <v/>
      </c>
    </row>
    <row r="222" spans="2:11" x14ac:dyDescent="0.25">
      <c r="B222" s="59" t="str">
        <f>IF(Processtappen!B222="","",Processtappen!B222)</f>
        <v/>
      </c>
      <c r="C222" s="60" t="str">
        <f>IF(Processtappen!C222="","",Processtappen!C222)</f>
        <v/>
      </c>
      <c r="D222" s="38"/>
      <c r="E222" s="39"/>
      <c r="F222" s="39"/>
      <c r="G222" s="40"/>
      <c r="H222" s="63" t="str">
        <f t="shared" si="12"/>
        <v/>
      </c>
      <c r="I222" s="63" t="str">
        <f t="shared" si="13"/>
        <v/>
      </c>
      <c r="J222" s="63" t="str">
        <f t="shared" si="14"/>
        <v/>
      </c>
      <c r="K222" s="63" t="str">
        <f t="shared" si="15"/>
        <v/>
      </c>
    </row>
    <row r="223" spans="2:11" x14ac:dyDescent="0.25">
      <c r="B223" s="59" t="str">
        <f>IF(Processtappen!B223="","",Processtappen!B223)</f>
        <v/>
      </c>
      <c r="C223" s="60" t="str">
        <f>IF(Processtappen!C223="","",Processtappen!C223)</f>
        <v/>
      </c>
      <c r="D223" s="38"/>
      <c r="E223" s="39"/>
      <c r="F223" s="39"/>
      <c r="G223" s="40"/>
      <c r="H223" s="63" t="str">
        <f t="shared" si="12"/>
        <v/>
      </c>
      <c r="I223" s="63" t="str">
        <f t="shared" si="13"/>
        <v/>
      </c>
      <c r="J223" s="63" t="str">
        <f t="shared" si="14"/>
        <v/>
      </c>
      <c r="K223" s="63" t="str">
        <f t="shared" si="15"/>
        <v/>
      </c>
    </row>
    <row r="224" spans="2:11" x14ac:dyDescent="0.25">
      <c r="B224" s="59" t="str">
        <f>IF(Processtappen!B224="","",Processtappen!B224)</f>
        <v/>
      </c>
      <c r="C224" s="60" t="str">
        <f>IF(Processtappen!C224="","",Processtappen!C224)</f>
        <v/>
      </c>
      <c r="D224" s="38"/>
      <c r="E224" s="39"/>
      <c r="F224" s="39"/>
      <c r="G224" s="40"/>
      <c r="H224" s="63" t="str">
        <f t="shared" si="12"/>
        <v/>
      </c>
      <c r="I224" s="63" t="str">
        <f t="shared" si="13"/>
        <v/>
      </c>
      <c r="J224" s="63" t="str">
        <f t="shared" si="14"/>
        <v/>
      </c>
      <c r="K224" s="63" t="str">
        <f t="shared" si="15"/>
        <v/>
      </c>
    </row>
    <row r="225" spans="2:11" x14ac:dyDescent="0.25">
      <c r="B225" s="59" t="str">
        <f>IF(Processtappen!B225="","",Processtappen!B225)</f>
        <v/>
      </c>
      <c r="C225" s="60" t="str">
        <f>IF(Processtappen!C225="","",Processtappen!C225)</f>
        <v/>
      </c>
      <c r="D225" s="38"/>
      <c r="E225" s="39"/>
      <c r="F225" s="39"/>
      <c r="G225" s="40"/>
      <c r="H225" s="63" t="str">
        <f t="shared" si="12"/>
        <v/>
      </c>
      <c r="I225" s="63" t="str">
        <f t="shared" si="13"/>
        <v/>
      </c>
      <c r="J225" s="63" t="str">
        <f t="shared" si="14"/>
        <v/>
      </c>
      <c r="K225" s="63" t="str">
        <f t="shared" si="15"/>
        <v/>
      </c>
    </row>
    <row r="226" spans="2:11" x14ac:dyDescent="0.25">
      <c r="B226" s="59" t="str">
        <f>IF(Processtappen!B226="","",Processtappen!B226)</f>
        <v/>
      </c>
      <c r="C226" s="60" t="str">
        <f>IF(Processtappen!C226="","",Processtappen!C226)</f>
        <v/>
      </c>
      <c r="D226" s="38"/>
      <c r="E226" s="39"/>
      <c r="F226" s="39"/>
      <c r="G226" s="40"/>
      <c r="H226" s="63" t="str">
        <f t="shared" si="12"/>
        <v/>
      </c>
      <c r="I226" s="63" t="str">
        <f t="shared" si="13"/>
        <v/>
      </c>
      <c r="J226" s="63" t="str">
        <f t="shared" si="14"/>
        <v/>
      </c>
      <c r="K226" s="63" t="str">
        <f t="shared" si="15"/>
        <v/>
      </c>
    </row>
    <row r="227" spans="2:11" x14ac:dyDescent="0.25">
      <c r="B227" s="59" t="str">
        <f>IF(Processtappen!B227="","",Processtappen!B227)</f>
        <v/>
      </c>
      <c r="C227" s="60" t="str">
        <f>IF(Processtappen!C227="","",Processtappen!C227)</f>
        <v/>
      </c>
      <c r="D227" s="38"/>
      <c r="E227" s="39"/>
      <c r="F227" s="39"/>
      <c r="G227" s="40"/>
      <c r="H227" s="63" t="str">
        <f t="shared" si="12"/>
        <v/>
      </c>
      <c r="I227" s="63" t="str">
        <f t="shared" si="13"/>
        <v/>
      </c>
      <c r="J227" s="63" t="str">
        <f t="shared" si="14"/>
        <v/>
      </c>
      <c r="K227" s="63" t="str">
        <f t="shared" si="15"/>
        <v/>
      </c>
    </row>
    <row r="228" spans="2:11" x14ac:dyDescent="0.25">
      <c r="B228" s="59" t="str">
        <f>IF(Processtappen!B228="","",Processtappen!B228)</f>
        <v/>
      </c>
      <c r="C228" s="60" t="str">
        <f>IF(Processtappen!C228="","",Processtappen!C228)</f>
        <v/>
      </c>
      <c r="D228" s="38"/>
      <c r="E228" s="39"/>
      <c r="F228" s="39"/>
      <c r="G228" s="40"/>
      <c r="H228" s="63" t="str">
        <f t="shared" si="12"/>
        <v/>
      </c>
      <c r="I228" s="63" t="str">
        <f t="shared" si="13"/>
        <v/>
      </c>
      <c r="J228" s="63" t="str">
        <f t="shared" si="14"/>
        <v/>
      </c>
      <c r="K228" s="63" t="str">
        <f t="shared" si="15"/>
        <v/>
      </c>
    </row>
    <row r="229" spans="2:11" x14ac:dyDescent="0.25">
      <c r="B229" s="59" t="str">
        <f>IF(Processtappen!B229="","",Processtappen!B229)</f>
        <v/>
      </c>
      <c r="C229" s="60" t="str">
        <f>IF(Processtappen!C229="","",Processtappen!C229)</f>
        <v/>
      </c>
      <c r="D229" s="38"/>
      <c r="E229" s="39"/>
      <c r="F229" s="39"/>
      <c r="G229" s="40"/>
      <c r="H229" s="63" t="str">
        <f t="shared" si="12"/>
        <v/>
      </c>
      <c r="I229" s="63" t="str">
        <f t="shared" si="13"/>
        <v/>
      </c>
      <c r="J229" s="63" t="str">
        <f t="shared" si="14"/>
        <v/>
      </c>
      <c r="K229" s="63" t="str">
        <f t="shared" si="15"/>
        <v/>
      </c>
    </row>
    <row r="230" spans="2:11" x14ac:dyDescent="0.25">
      <c r="B230" s="59" t="str">
        <f>IF(Processtappen!B230="","",Processtappen!B230)</f>
        <v/>
      </c>
      <c r="C230" s="60" t="str">
        <f>IF(Processtappen!C230="","",Processtappen!C230)</f>
        <v/>
      </c>
      <c r="D230" s="38"/>
      <c r="E230" s="39"/>
      <c r="F230" s="39"/>
      <c r="G230" s="40"/>
      <c r="H230" s="63" t="str">
        <f t="shared" si="12"/>
        <v/>
      </c>
      <c r="I230" s="63" t="str">
        <f t="shared" si="13"/>
        <v/>
      </c>
      <c r="J230" s="63" t="str">
        <f t="shared" si="14"/>
        <v/>
      </c>
      <c r="K230" s="63" t="str">
        <f t="shared" si="15"/>
        <v/>
      </c>
    </row>
    <row r="231" spans="2:11" x14ac:dyDescent="0.25">
      <c r="B231" s="59" t="str">
        <f>IF(Processtappen!B231="","",Processtappen!B231)</f>
        <v/>
      </c>
      <c r="C231" s="60" t="str">
        <f>IF(Processtappen!C231="","",Processtappen!C231)</f>
        <v/>
      </c>
      <c r="D231" s="38"/>
      <c r="E231" s="39"/>
      <c r="F231" s="39"/>
      <c r="G231" s="40"/>
      <c r="H231" s="63" t="str">
        <f t="shared" si="12"/>
        <v/>
      </c>
      <c r="I231" s="63" t="str">
        <f t="shared" si="13"/>
        <v/>
      </c>
      <c r="J231" s="63" t="str">
        <f t="shared" si="14"/>
        <v/>
      </c>
      <c r="K231" s="63" t="str">
        <f t="shared" si="15"/>
        <v/>
      </c>
    </row>
    <row r="232" spans="2:11" x14ac:dyDescent="0.25">
      <c r="B232" s="59" t="str">
        <f>IF(Processtappen!B232="","",Processtappen!B232)</f>
        <v/>
      </c>
      <c r="C232" s="60" t="str">
        <f>IF(Processtappen!C232="","",Processtappen!C232)</f>
        <v/>
      </c>
      <c r="D232" s="38"/>
      <c r="E232" s="39"/>
      <c r="F232" s="39"/>
      <c r="G232" s="40"/>
      <c r="H232" s="63" t="str">
        <f t="shared" si="12"/>
        <v/>
      </c>
      <c r="I232" s="63" t="str">
        <f t="shared" si="13"/>
        <v/>
      </c>
      <c r="J232" s="63" t="str">
        <f t="shared" si="14"/>
        <v/>
      </c>
      <c r="K232" s="63" t="str">
        <f t="shared" si="15"/>
        <v/>
      </c>
    </row>
    <row r="233" spans="2:11" x14ac:dyDescent="0.25">
      <c r="B233" s="59" t="str">
        <f>IF(Processtappen!B233="","",Processtappen!B233)</f>
        <v/>
      </c>
      <c r="C233" s="60" t="str">
        <f>IF(Processtappen!C233="","",Processtappen!C233)</f>
        <v/>
      </c>
      <c r="D233" s="38"/>
      <c r="E233" s="39"/>
      <c r="F233" s="39"/>
      <c r="G233" s="40"/>
      <c r="H233" s="63" t="str">
        <f t="shared" si="12"/>
        <v/>
      </c>
      <c r="I233" s="63" t="str">
        <f t="shared" si="13"/>
        <v/>
      </c>
      <c r="J233" s="63" t="str">
        <f t="shared" si="14"/>
        <v/>
      </c>
      <c r="K233" s="63" t="str">
        <f t="shared" si="15"/>
        <v/>
      </c>
    </row>
    <row r="234" spans="2:11" x14ac:dyDescent="0.25">
      <c r="B234" s="59" t="str">
        <f>IF(Processtappen!B234="","",Processtappen!B234)</f>
        <v/>
      </c>
      <c r="C234" s="60" t="str">
        <f>IF(Processtappen!C234="","",Processtappen!C234)</f>
        <v/>
      </c>
      <c r="D234" s="38"/>
      <c r="E234" s="39"/>
      <c r="F234" s="39"/>
      <c r="G234" s="40"/>
      <c r="H234" s="63" t="str">
        <f t="shared" si="12"/>
        <v/>
      </c>
      <c r="I234" s="63" t="str">
        <f t="shared" si="13"/>
        <v/>
      </c>
      <c r="J234" s="63" t="str">
        <f t="shared" si="14"/>
        <v/>
      </c>
      <c r="K234" s="63" t="str">
        <f t="shared" si="15"/>
        <v/>
      </c>
    </row>
    <row r="235" spans="2:11" x14ac:dyDescent="0.25">
      <c r="B235" s="59" t="str">
        <f>IF(Processtappen!B235="","",Processtappen!B235)</f>
        <v/>
      </c>
      <c r="C235" s="60" t="str">
        <f>IF(Processtappen!C235="","",Processtappen!C235)</f>
        <v/>
      </c>
      <c r="D235" s="38"/>
      <c r="E235" s="39"/>
      <c r="F235" s="39"/>
      <c r="G235" s="40"/>
      <c r="H235" s="63" t="str">
        <f t="shared" si="12"/>
        <v/>
      </c>
      <c r="I235" s="63" t="str">
        <f t="shared" si="13"/>
        <v/>
      </c>
      <c r="J235" s="63" t="str">
        <f t="shared" si="14"/>
        <v/>
      </c>
      <c r="K235" s="63" t="str">
        <f t="shared" si="15"/>
        <v/>
      </c>
    </row>
    <row r="236" spans="2:11" x14ac:dyDescent="0.25">
      <c r="B236" s="59" t="str">
        <f>IF(Processtappen!B236="","",Processtappen!B236)</f>
        <v/>
      </c>
      <c r="C236" s="60" t="str">
        <f>IF(Processtappen!C236="","",Processtappen!C236)</f>
        <v/>
      </c>
      <c r="D236" s="38"/>
      <c r="E236" s="39"/>
      <c r="F236" s="39"/>
      <c r="G236" s="40"/>
      <c r="H236" s="63" t="str">
        <f t="shared" si="12"/>
        <v/>
      </c>
      <c r="I236" s="63" t="str">
        <f t="shared" si="13"/>
        <v/>
      </c>
      <c r="J236" s="63" t="str">
        <f t="shared" si="14"/>
        <v/>
      </c>
      <c r="K236" s="63" t="str">
        <f t="shared" si="15"/>
        <v/>
      </c>
    </row>
    <row r="237" spans="2:11" x14ac:dyDescent="0.25">
      <c r="B237" s="59" t="str">
        <f>IF(Processtappen!B237="","",Processtappen!B237)</f>
        <v/>
      </c>
      <c r="C237" s="60" t="str">
        <f>IF(Processtappen!C237="","",Processtappen!C237)</f>
        <v/>
      </c>
      <c r="D237" s="38"/>
      <c r="E237" s="39"/>
      <c r="F237" s="39"/>
      <c r="G237" s="40"/>
      <c r="H237" s="63" t="str">
        <f t="shared" si="12"/>
        <v/>
      </c>
      <c r="I237" s="63" t="str">
        <f t="shared" si="13"/>
        <v/>
      </c>
      <c r="J237" s="63" t="str">
        <f t="shared" si="14"/>
        <v/>
      </c>
      <c r="K237" s="63" t="str">
        <f t="shared" si="15"/>
        <v/>
      </c>
    </row>
    <row r="238" spans="2:11" x14ac:dyDescent="0.25">
      <c r="B238" s="59" t="str">
        <f>IF(Processtappen!B238="","",Processtappen!B238)</f>
        <v/>
      </c>
      <c r="C238" s="60" t="str">
        <f>IF(Processtappen!C238="","",Processtappen!C238)</f>
        <v/>
      </c>
      <c r="D238" s="38"/>
      <c r="E238" s="39"/>
      <c r="F238" s="39"/>
      <c r="G238" s="40"/>
      <c r="H238" s="63" t="str">
        <f t="shared" si="12"/>
        <v/>
      </c>
      <c r="I238" s="63" t="str">
        <f t="shared" si="13"/>
        <v/>
      </c>
      <c r="J238" s="63" t="str">
        <f t="shared" si="14"/>
        <v/>
      </c>
      <c r="K238" s="63" t="str">
        <f t="shared" si="15"/>
        <v/>
      </c>
    </row>
    <row r="239" spans="2:11" x14ac:dyDescent="0.25">
      <c r="B239" s="59" t="str">
        <f>IF(Processtappen!B239="","",Processtappen!B239)</f>
        <v/>
      </c>
      <c r="C239" s="60" t="str">
        <f>IF(Processtappen!C239="","",Processtappen!C239)</f>
        <v/>
      </c>
      <c r="D239" s="38"/>
      <c r="E239" s="39"/>
      <c r="F239" s="39"/>
      <c r="G239" s="40"/>
      <c r="H239" s="63" t="str">
        <f t="shared" si="12"/>
        <v/>
      </c>
      <c r="I239" s="63" t="str">
        <f t="shared" si="13"/>
        <v/>
      </c>
      <c r="J239" s="63" t="str">
        <f t="shared" si="14"/>
        <v/>
      </c>
      <c r="K239" s="63" t="str">
        <f t="shared" si="15"/>
        <v/>
      </c>
    </row>
    <row r="240" spans="2:11" x14ac:dyDescent="0.25">
      <c r="B240" s="59" t="str">
        <f>IF(Processtappen!B240="","",Processtappen!B240)</f>
        <v/>
      </c>
      <c r="C240" s="60" t="str">
        <f>IF(Processtappen!C240="","",Processtappen!C240)</f>
        <v/>
      </c>
      <c r="D240" s="38"/>
      <c r="E240" s="39"/>
      <c r="F240" s="39"/>
      <c r="G240" s="40"/>
      <c r="H240" s="63" t="str">
        <f t="shared" si="12"/>
        <v/>
      </c>
      <c r="I240" s="63" t="str">
        <f t="shared" si="13"/>
        <v/>
      </c>
      <c r="J240" s="63" t="str">
        <f t="shared" si="14"/>
        <v/>
      </c>
      <c r="K240" s="63" t="str">
        <f t="shared" si="15"/>
        <v/>
      </c>
    </row>
    <row r="241" spans="2:11" x14ac:dyDescent="0.25">
      <c r="B241" s="59" t="str">
        <f>IF(Processtappen!B241="","",Processtappen!B241)</f>
        <v/>
      </c>
      <c r="C241" s="60" t="str">
        <f>IF(Processtappen!C241="","",Processtappen!C241)</f>
        <v/>
      </c>
      <c r="D241" s="38"/>
      <c r="E241" s="39"/>
      <c r="F241" s="39"/>
      <c r="G241" s="40"/>
      <c r="H241" s="63" t="str">
        <f t="shared" si="12"/>
        <v/>
      </c>
      <c r="I241" s="63" t="str">
        <f t="shared" si="13"/>
        <v/>
      </c>
      <c r="J241" s="63" t="str">
        <f t="shared" si="14"/>
        <v/>
      </c>
      <c r="K241" s="63" t="str">
        <f t="shared" si="15"/>
        <v/>
      </c>
    </row>
    <row r="242" spans="2:11" x14ac:dyDescent="0.25">
      <c r="B242" s="59" t="str">
        <f>IF(Processtappen!B242="","",Processtappen!B242)</f>
        <v/>
      </c>
      <c r="C242" s="60" t="str">
        <f>IF(Processtappen!C242="","",Processtappen!C242)</f>
        <v/>
      </c>
      <c r="D242" s="38"/>
      <c r="E242" s="39"/>
      <c r="F242" s="39"/>
      <c r="G242" s="40"/>
      <c r="H242" s="63" t="str">
        <f t="shared" si="12"/>
        <v/>
      </c>
      <c r="I242" s="63" t="str">
        <f t="shared" si="13"/>
        <v/>
      </c>
      <c r="J242" s="63" t="str">
        <f t="shared" si="14"/>
        <v/>
      </c>
      <c r="K242" s="63" t="str">
        <f t="shared" si="15"/>
        <v/>
      </c>
    </row>
    <row r="243" spans="2:11" x14ac:dyDescent="0.25">
      <c r="B243" s="59" t="str">
        <f>IF(Processtappen!B243="","",Processtappen!B243)</f>
        <v/>
      </c>
      <c r="C243" s="60" t="str">
        <f>IF(Processtappen!C243="","",Processtappen!C243)</f>
        <v/>
      </c>
      <c r="D243" s="38"/>
      <c r="E243" s="39"/>
      <c r="F243" s="39"/>
      <c r="G243" s="40"/>
      <c r="H243" s="63" t="str">
        <f t="shared" si="12"/>
        <v/>
      </c>
      <c r="I243" s="63" t="str">
        <f t="shared" si="13"/>
        <v/>
      </c>
      <c r="J243" s="63" t="str">
        <f t="shared" si="14"/>
        <v/>
      </c>
      <c r="K243" s="63" t="str">
        <f t="shared" si="15"/>
        <v/>
      </c>
    </row>
    <row r="244" spans="2:11" x14ac:dyDescent="0.25">
      <c r="B244" s="59" t="str">
        <f>IF(Processtappen!B244="","",Processtappen!B244)</f>
        <v/>
      </c>
      <c r="C244" s="60" t="str">
        <f>IF(Processtappen!C244="","",Processtappen!C244)</f>
        <v/>
      </c>
      <c r="D244" s="38"/>
      <c r="E244" s="39"/>
      <c r="F244" s="39"/>
      <c r="G244" s="40"/>
      <c r="H244" s="63" t="str">
        <f t="shared" si="12"/>
        <v/>
      </c>
      <c r="I244" s="63" t="str">
        <f t="shared" si="13"/>
        <v/>
      </c>
      <c r="J244" s="63" t="str">
        <f t="shared" si="14"/>
        <v/>
      </c>
      <c r="K244" s="63" t="str">
        <f t="shared" si="15"/>
        <v/>
      </c>
    </row>
    <row r="245" spans="2:11" x14ac:dyDescent="0.25">
      <c r="B245" s="59" t="str">
        <f>IF(Processtappen!B245="","",Processtappen!B245)</f>
        <v/>
      </c>
      <c r="C245" s="60" t="str">
        <f>IF(Processtappen!C245="","",Processtappen!C245)</f>
        <v/>
      </c>
      <c r="D245" s="38"/>
      <c r="E245" s="39"/>
      <c r="F245" s="39"/>
      <c r="G245" s="40"/>
      <c r="H245" s="63" t="str">
        <f t="shared" si="12"/>
        <v/>
      </c>
      <c r="I245" s="63" t="str">
        <f t="shared" si="13"/>
        <v/>
      </c>
      <c r="J245" s="63" t="str">
        <f t="shared" si="14"/>
        <v/>
      </c>
      <c r="K245" s="63" t="str">
        <f t="shared" si="15"/>
        <v/>
      </c>
    </row>
    <row r="246" spans="2:11" x14ac:dyDescent="0.25">
      <c r="B246" s="59" t="str">
        <f>IF(Processtappen!B246="","",Processtappen!B246)</f>
        <v/>
      </c>
      <c r="C246" s="60" t="str">
        <f>IF(Processtappen!C246="","",Processtappen!C246)</f>
        <v/>
      </c>
      <c r="D246" s="38"/>
      <c r="E246" s="39"/>
      <c r="F246" s="39"/>
      <c r="G246" s="40"/>
      <c r="H246" s="63" t="str">
        <f t="shared" si="12"/>
        <v/>
      </c>
      <c r="I246" s="63" t="str">
        <f t="shared" si="13"/>
        <v/>
      </c>
      <c r="J246" s="63" t="str">
        <f t="shared" si="14"/>
        <v/>
      </c>
      <c r="K246" s="63" t="str">
        <f t="shared" si="15"/>
        <v/>
      </c>
    </row>
    <row r="247" spans="2:11" x14ac:dyDescent="0.25">
      <c r="B247" s="59" t="str">
        <f>IF(Processtappen!B247="","",Processtappen!B247)</f>
        <v/>
      </c>
      <c r="C247" s="60" t="str">
        <f>IF(Processtappen!C247="","",Processtappen!C247)</f>
        <v/>
      </c>
      <c r="D247" s="38"/>
      <c r="E247" s="39"/>
      <c r="F247" s="39"/>
      <c r="G247" s="40"/>
      <c r="H247" s="63" t="str">
        <f t="shared" si="12"/>
        <v/>
      </c>
      <c r="I247" s="63" t="str">
        <f t="shared" si="13"/>
        <v/>
      </c>
      <c r="J247" s="63" t="str">
        <f t="shared" si="14"/>
        <v/>
      </c>
      <c r="K247" s="63" t="str">
        <f t="shared" si="15"/>
        <v/>
      </c>
    </row>
    <row r="248" spans="2:11" x14ac:dyDescent="0.25">
      <c r="B248" s="59" t="str">
        <f>IF(Processtappen!B248="","",Processtappen!B248)</f>
        <v/>
      </c>
      <c r="C248" s="60" t="str">
        <f>IF(Processtappen!C248="","",Processtappen!C248)</f>
        <v/>
      </c>
      <c r="D248" s="38"/>
      <c r="E248" s="39"/>
      <c r="F248" s="39"/>
      <c r="G248" s="40"/>
      <c r="H248" s="63" t="str">
        <f t="shared" si="12"/>
        <v/>
      </c>
      <c r="I248" s="63" t="str">
        <f t="shared" si="13"/>
        <v/>
      </c>
      <c r="J248" s="63" t="str">
        <f t="shared" si="14"/>
        <v/>
      </c>
      <c r="K248" s="63" t="str">
        <f t="shared" si="15"/>
        <v/>
      </c>
    </row>
    <row r="249" spans="2:11" x14ac:dyDescent="0.25">
      <c r="B249" s="59" t="str">
        <f>IF(Processtappen!B249="","",Processtappen!B249)</f>
        <v/>
      </c>
      <c r="C249" s="60" t="str">
        <f>IF(Processtappen!C249="","",Processtappen!C249)</f>
        <v/>
      </c>
      <c r="D249" s="38"/>
      <c r="E249" s="39"/>
      <c r="F249" s="39"/>
      <c r="G249" s="40"/>
      <c r="H249" s="63" t="str">
        <f t="shared" si="12"/>
        <v/>
      </c>
      <c r="I249" s="63" t="str">
        <f t="shared" si="13"/>
        <v/>
      </c>
      <c r="J249" s="63" t="str">
        <f t="shared" si="14"/>
        <v/>
      </c>
      <c r="K249" s="63" t="str">
        <f t="shared" si="15"/>
        <v/>
      </c>
    </row>
    <row r="250" spans="2:11" x14ac:dyDescent="0.25">
      <c r="B250" s="59" t="str">
        <f>IF(Processtappen!B250="","",Processtappen!B250)</f>
        <v/>
      </c>
      <c r="C250" s="60" t="str">
        <f>IF(Processtappen!C250="","",Processtappen!C250)</f>
        <v/>
      </c>
      <c r="D250" s="38"/>
      <c r="E250" s="39"/>
      <c r="F250" s="39"/>
      <c r="G250" s="40"/>
      <c r="H250" s="63" t="str">
        <f t="shared" si="12"/>
        <v/>
      </c>
      <c r="I250" s="63" t="str">
        <f t="shared" si="13"/>
        <v/>
      </c>
      <c r="J250" s="63" t="str">
        <f t="shared" si="14"/>
        <v/>
      </c>
      <c r="K250" s="63" t="str">
        <f t="shared" si="15"/>
        <v/>
      </c>
    </row>
    <row r="251" spans="2:11" x14ac:dyDescent="0.25">
      <c r="B251" s="59" t="str">
        <f>IF(Processtappen!B251="","",Processtappen!B251)</f>
        <v/>
      </c>
      <c r="C251" s="60" t="str">
        <f>IF(Processtappen!C251="","",Processtappen!C251)</f>
        <v/>
      </c>
      <c r="D251" s="38"/>
      <c r="E251" s="39"/>
      <c r="F251" s="39"/>
      <c r="G251" s="40"/>
      <c r="H251" s="63" t="str">
        <f t="shared" si="12"/>
        <v/>
      </c>
      <c r="I251" s="63" t="str">
        <f t="shared" si="13"/>
        <v/>
      </c>
      <c r="J251" s="63" t="str">
        <f t="shared" si="14"/>
        <v/>
      </c>
      <c r="K251" s="63" t="str">
        <f t="shared" si="15"/>
        <v/>
      </c>
    </row>
    <row r="252" spans="2:11" x14ac:dyDescent="0.25">
      <c r="B252" s="59" t="str">
        <f>IF(Processtappen!B252="","",Processtappen!B252)</f>
        <v/>
      </c>
      <c r="C252" s="60" t="str">
        <f>IF(Processtappen!C252="","",Processtappen!C252)</f>
        <v/>
      </c>
      <c r="D252" s="38"/>
      <c r="E252" s="39"/>
      <c r="F252" s="39"/>
      <c r="G252" s="40"/>
      <c r="H252" s="63" t="str">
        <f t="shared" si="12"/>
        <v/>
      </c>
      <c r="I252" s="63" t="str">
        <f t="shared" si="13"/>
        <v/>
      </c>
      <c r="J252" s="63" t="str">
        <f t="shared" si="14"/>
        <v/>
      </c>
      <c r="K252" s="63" t="str">
        <f t="shared" si="15"/>
        <v/>
      </c>
    </row>
    <row r="253" spans="2:11" x14ac:dyDescent="0.25">
      <c r="B253" s="59" t="str">
        <f>IF(Processtappen!B253="","",Processtappen!B253)</f>
        <v/>
      </c>
      <c r="C253" s="60" t="str">
        <f>IF(Processtappen!C253="","",Processtappen!C253)</f>
        <v/>
      </c>
      <c r="D253" s="38"/>
      <c r="E253" s="39"/>
      <c r="F253" s="39"/>
      <c r="G253" s="40"/>
      <c r="H253" s="63" t="str">
        <f t="shared" si="12"/>
        <v/>
      </c>
      <c r="I253" s="63" t="str">
        <f t="shared" si="13"/>
        <v/>
      </c>
      <c r="J253" s="63" t="str">
        <f t="shared" si="14"/>
        <v/>
      </c>
      <c r="K253" s="63" t="str">
        <f t="shared" si="15"/>
        <v/>
      </c>
    </row>
    <row r="254" spans="2:11" x14ac:dyDescent="0.25">
      <c r="B254" s="59" t="str">
        <f>IF(Processtappen!B254="","",Processtappen!B254)</f>
        <v/>
      </c>
      <c r="C254" s="60" t="str">
        <f>IF(Processtappen!C254="","",Processtappen!C254)</f>
        <v/>
      </c>
      <c r="D254" s="38"/>
      <c r="E254" s="39"/>
      <c r="F254" s="39"/>
      <c r="G254" s="40"/>
      <c r="H254" s="63" t="str">
        <f t="shared" si="12"/>
        <v/>
      </c>
      <c r="I254" s="63" t="str">
        <f t="shared" si="13"/>
        <v/>
      </c>
      <c r="J254" s="63" t="str">
        <f t="shared" si="14"/>
        <v/>
      </c>
      <c r="K254" s="63" t="str">
        <f t="shared" si="15"/>
        <v/>
      </c>
    </row>
    <row r="255" spans="2:11" x14ac:dyDescent="0.25">
      <c r="B255" s="59" t="str">
        <f>IF(Processtappen!B255="","",Processtappen!B255)</f>
        <v/>
      </c>
      <c r="C255" s="60" t="str">
        <f>IF(Processtappen!C255="","",Processtappen!C255)</f>
        <v/>
      </c>
      <c r="D255" s="38"/>
      <c r="E255" s="39"/>
      <c r="F255" s="39"/>
      <c r="G255" s="40"/>
      <c r="H255" s="63" t="str">
        <f t="shared" si="12"/>
        <v/>
      </c>
      <c r="I255" s="63" t="str">
        <f t="shared" si="13"/>
        <v/>
      </c>
      <c r="J255" s="63" t="str">
        <f t="shared" si="14"/>
        <v/>
      </c>
      <c r="K255" s="63" t="str">
        <f t="shared" si="15"/>
        <v/>
      </c>
    </row>
    <row r="256" spans="2:11" x14ac:dyDescent="0.25">
      <c r="B256" s="59" t="str">
        <f>IF(Processtappen!B256="","",Processtappen!B256)</f>
        <v/>
      </c>
      <c r="C256" s="60" t="str">
        <f>IF(Processtappen!C256="","",Processtappen!C256)</f>
        <v/>
      </c>
      <c r="D256" s="38"/>
      <c r="E256" s="39"/>
      <c r="F256" s="39"/>
      <c r="G256" s="40"/>
      <c r="H256" s="63" t="str">
        <f t="shared" si="12"/>
        <v/>
      </c>
      <c r="I256" s="63" t="str">
        <f t="shared" si="13"/>
        <v/>
      </c>
      <c r="J256" s="63" t="str">
        <f t="shared" si="14"/>
        <v/>
      </c>
      <c r="K256" s="63" t="str">
        <f t="shared" si="15"/>
        <v/>
      </c>
    </row>
    <row r="257" spans="2:11" x14ac:dyDescent="0.25">
      <c r="B257" s="59" t="str">
        <f>IF(Processtappen!B257="","",Processtappen!B257)</f>
        <v/>
      </c>
      <c r="C257" s="60" t="str">
        <f>IF(Processtappen!C257="","",Processtappen!C257)</f>
        <v/>
      </c>
      <c r="D257" s="38"/>
      <c r="E257" s="39"/>
      <c r="F257" s="39"/>
      <c r="G257" s="40"/>
      <c r="H257" s="63" t="str">
        <f t="shared" si="12"/>
        <v/>
      </c>
      <c r="I257" s="63" t="str">
        <f t="shared" si="13"/>
        <v/>
      </c>
      <c r="J257" s="63" t="str">
        <f t="shared" si="14"/>
        <v/>
      </c>
      <c r="K257" s="63" t="str">
        <f t="shared" si="15"/>
        <v/>
      </c>
    </row>
    <row r="258" spans="2:11" x14ac:dyDescent="0.25">
      <c r="B258" s="59" t="str">
        <f>IF(Processtappen!B258="","",Processtappen!B258)</f>
        <v/>
      </c>
      <c r="C258" s="60" t="str">
        <f>IF(Processtappen!C258="","",Processtappen!C258)</f>
        <v/>
      </c>
      <c r="D258" s="38"/>
      <c r="E258" s="39"/>
      <c r="F258" s="39"/>
      <c r="G258" s="40"/>
      <c r="H258" s="63" t="str">
        <f t="shared" si="12"/>
        <v/>
      </c>
      <c r="I258" s="63" t="str">
        <f t="shared" si="13"/>
        <v/>
      </c>
      <c r="J258" s="63" t="str">
        <f t="shared" si="14"/>
        <v/>
      </c>
      <c r="K258" s="63" t="str">
        <f t="shared" si="15"/>
        <v/>
      </c>
    </row>
    <row r="259" spans="2:11" x14ac:dyDescent="0.25">
      <c r="B259" s="59" t="str">
        <f>IF(Processtappen!B259="","",Processtappen!B259)</f>
        <v/>
      </c>
      <c r="C259" s="60" t="str">
        <f>IF(Processtappen!C259="","",Processtappen!C259)</f>
        <v/>
      </c>
      <c r="D259" s="38"/>
      <c r="E259" s="39"/>
      <c r="F259" s="39"/>
      <c r="G259" s="40"/>
      <c r="H259" s="63" t="str">
        <f t="shared" si="12"/>
        <v/>
      </c>
      <c r="I259" s="63" t="str">
        <f t="shared" si="13"/>
        <v/>
      </c>
      <c r="J259" s="63" t="str">
        <f t="shared" si="14"/>
        <v/>
      </c>
      <c r="K259" s="63" t="str">
        <f t="shared" si="15"/>
        <v/>
      </c>
    </row>
    <row r="260" spans="2:11" x14ac:dyDescent="0.25">
      <c r="B260" s="59" t="str">
        <f>IF(Processtappen!B260="","",Processtappen!B260)</f>
        <v/>
      </c>
      <c r="C260" s="60" t="str">
        <f>IF(Processtappen!C260="","",Processtappen!C260)</f>
        <v/>
      </c>
      <c r="D260" s="38"/>
      <c r="E260" s="39"/>
      <c r="F260" s="39"/>
      <c r="G260" s="40"/>
      <c r="H260" s="63" t="str">
        <f t="shared" si="12"/>
        <v/>
      </c>
      <c r="I260" s="63" t="str">
        <f t="shared" si="13"/>
        <v/>
      </c>
      <c r="J260" s="63" t="str">
        <f t="shared" si="14"/>
        <v/>
      </c>
      <c r="K260" s="63" t="str">
        <f t="shared" si="15"/>
        <v/>
      </c>
    </row>
    <row r="261" spans="2:11" x14ac:dyDescent="0.25">
      <c r="B261" s="59" t="str">
        <f>IF(Processtappen!B261="","",Processtappen!B261)</f>
        <v/>
      </c>
      <c r="C261" s="60" t="str">
        <f>IF(Processtappen!C261="","",Processtappen!C261)</f>
        <v/>
      </c>
      <c r="D261" s="38"/>
      <c r="E261" s="39"/>
      <c r="F261" s="39"/>
      <c r="G261" s="40"/>
      <c r="H261" s="63" t="str">
        <f t="shared" ref="H261:H324" si="16">IF(AND(D261="Nee",E261="Ja"),"Kritiek moment","")</f>
        <v/>
      </c>
      <c r="I261" s="63" t="str">
        <f t="shared" ref="I261:I324" si="17">IF(F261="Nee","Controleerbaarheid","")</f>
        <v/>
      </c>
      <c r="J261" s="63" t="str">
        <f t="shared" ref="J261:J324" si="18">IF(G261="Nee","Detecteerbaarheid","")</f>
        <v/>
      </c>
      <c r="K261" s="63" t="str">
        <f t="shared" ref="K261:K324" si="19">IF(B261="","",IF(G261="Nee","Doorgaan","Beheerst risico"))</f>
        <v/>
      </c>
    </row>
    <row r="262" spans="2:11" x14ac:dyDescent="0.25">
      <c r="B262" s="59" t="str">
        <f>IF(Processtappen!B262="","",Processtappen!B262)</f>
        <v/>
      </c>
      <c r="C262" s="60" t="str">
        <f>IF(Processtappen!C262="","",Processtappen!C262)</f>
        <v/>
      </c>
      <c r="D262" s="38"/>
      <c r="E262" s="39"/>
      <c r="F262" s="39"/>
      <c r="G262" s="40"/>
      <c r="H262" s="63" t="str">
        <f t="shared" si="16"/>
        <v/>
      </c>
      <c r="I262" s="63" t="str">
        <f t="shared" si="17"/>
        <v/>
      </c>
      <c r="J262" s="63" t="str">
        <f t="shared" si="18"/>
        <v/>
      </c>
      <c r="K262" s="63" t="str">
        <f t="shared" si="19"/>
        <v/>
      </c>
    </row>
    <row r="263" spans="2:11" x14ac:dyDescent="0.25">
      <c r="B263" s="59" t="str">
        <f>IF(Processtappen!B263="","",Processtappen!B263)</f>
        <v/>
      </c>
      <c r="C263" s="60" t="str">
        <f>IF(Processtappen!C263="","",Processtappen!C263)</f>
        <v/>
      </c>
      <c r="D263" s="38"/>
      <c r="E263" s="39"/>
      <c r="F263" s="39"/>
      <c r="G263" s="40"/>
      <c r="H263" s="63" t="str">
        <f t="shared" si="16"/>
        <v/>
      </c>
      <c r="I263" s="63" t="str">
        <f t="shared" si="17"/>
        <v/>
      </c>
      <c r="J263" s="63" t="str">
        <f t="shared" si="18"/>
        <v/>
      </c>
      <c r="K263" s="63" t="str">
        <f t="shared" si="19"/>
        <v/>
      </c>
    </row>
    <row r="264" spans="2:11" x14ac:dyDescent="0.25">
      <c r="B264" s="59" t="str">
        <f>IF(Processtappen!B264="","",Processtappen!B264)</f>
        <v/>
      </c>
      <c r="C264" s="60" t="str">
        <f>IF(Processtappen!C264="","",Processtappen!C264)</f>
        <v/>
      </c>
      <c r="D264" s="38"/>
      <c r="E264" s="39"/>
      <c r="F264" s="39"/>
      <c r="G264" s="40"/>
      <c r="H264" s="63" t="str">
        <f t="shared" si="16"/>
        <v/>
      </c>
      <c r="I264" s="63" t="str">
        <f t="shared" si="17"/>
        <v/>
      </c>
      <c r="J264" s="63" t="str">
        <f t="shared" si="18"/>
        <v/>
      </c>
      <c r="K264" s="63" t="str">
        <f t="shared" si="19"/>
        <v/>
      </c>
    </row>
    <row r="265" spans="2:11" x14ac:dyDescent="0.25">
      <c r="B265" s="59" t="str">
        <f>IF(Processtappen!B265="","",Processtappen!B265)</f>
        <v/>
      </c>
      <c r="C265" s="60" t="str">
        <f>IF(Processtappen!C265="","",Processtappen!C265)</f>
        <v/>
      </c>
      <c r="D265" s="38"/>
      <c r="E265" s="39"/>
      <c r="F265" s="39"/>
      <c r="G265" s="40"/>
      <c r="H265" s="63" t="str">
        <f t="shared" si="16"/>
        <v/>
      </c>
      <c r="I265" s="63" t="str">
        <f t="shared" si="17"/>
        <v/>
      </c>
      <c r="J265" s="63" t="str">
        <f t="shared" si="18"/>
        <v/>
      </c>
      <c r="K265" s="63" t="str">
        <f t="shared" si="19"/>
        <v/>
      </c>
    </row>
    <row r="266" spans="2:11" x14ac:dyDescent="0.25">
      <c r="B266" s="59" t="str">
        <f>IF(Processtappen!B266="","",Processtappen!B266)</f>
        <v/>
      </c>
      <c r="C266" s="60" t="str">
        <f>IF(Processtappen!C266="","",Processtappen!C266)</f>
        <v/>
      </c>
      <c r="D266" s="38"/>
      <c r="E266" s="39"/>
      <c r="F266" s="39"/>
      <c r="G266" s="40"/>
      <c r="H266" s="63" t="str">
        <f t="shared" si="16"/>
        <v/>
      </c>
      <c r="I266" s="63" t="str">
        <f t="shared" si="17"/>
        <v/>
      </c>
      <c r="J266" s="63" t="str">
        <f t="shared" si="18"/>
        <v/>
      </c>
      <c r="K266" s="63" t="str">
        <f t="shared" si="19"/>
        <v/>
      </c>
    </row>
    <row r="267" spans="2:11" x14ac:dyDescent="0.25">
      <c r="B267" s="59" t="str">
        <f>IF(Processtappen!B267="","",Processtappen!B267)</f>
        <v/>
      </c>
      <c r="C267" s="60" t="str">
        <f>IF(Processtappen!C267="","",Processtappen!C267)</f>
        <v/>
      </c>
      <c r="D267" s="38"/>
      <c r="E267" s="39"/>
      <c r="F267" s="39"/>
      <c r="G267" s="40"/>
      <c r="H267" s="63" t="str">
        <f t="shared" si="16"/>
        <v/>
      </c>
      <c r="I267" s="63" t="str">
        <f t="shared" si="17"/>
        <v/>
      </c>
      <c r="J267" s="63" t="str">
        <f t="shared" si="18"/>
        <v/>
      </c>
      <c r="K267" s="63" t="str">
        <f t="shared" si="19"/>
        <v/>
      </c>
    </row>
    <row r="268" spans="2:11" x14ac:dyDescent="0.25">
      <c r="B268" s="59" t="str">
        <f>IF(Processtappen!B268="","",Processtappen!B268)</f>
        <v/>
      </c>
      <c r="C268" s="60" t="str">
        <f>IF(Processtappen!C268="","",Processtappen!C268)</f>
        <v/>
      </c>
      <c r="D268" s="38"/>
      <c r="E268" s="39"/>
      <c r="F268" s="39"/>
      <c r="G268" s="40"/>
      <c r="H268" s="63" t="str">
        <f t="shared" si="16"/>
        <v/>
      </c>
      <c r="I268" s="63" t="str">
        <f t="shared" si="17"/>
        <v/>
      </c>
      <c r="J268" s="63" t="str">
        <f t="shared" si="18"/>
        <v/>
      </c>
      <c r="K268" s="63" t="str">
        <f t="shared" si="19"/>
        <v/>
      </c>
    </row>
    <row r="269" spans="2:11" x14ac:dyDescent="0.25">
      <c r="B269" s="59" t="str">
        <f>IF(Processtappen!B269="","",Processtappen!B269)</f>
        <v/>
      </c>
      <c r="C269" s="60" t="str">
        <f>IF(Processtappen!C269="","",Processtappen!C269)</f>
        <v/>
      </c>
      <c r="D269" s="38"/>
      <c r="E269" s="39"/>
      <c r="F269" s="39"/>
      <c r="G269" s="40"/>
      <c r="H269" s="63" t="str">
        <f t="shared" si="16"/>
        <v/>
      </c>
      <c r="I269" s="63" t="str">
        <f t="shared" si="17"/>
        <v/>
      </c>
      <c r="J269" s="63" t="str">
        <f t="shared" si="18"/>
        <v/>
      </c>
      <c r="K269" s="63" t="str">
        <f t="shared" si="19"/>
        <v/>
      </c>
    </row>
    <row r="270" spans="2:11" x14ac:dyDescent="0.25">
      <c r="B270" s="59" t="str">
        <f>IF(Processtappen!B270="","",Processtappen!B270)</f>
        <v/>
      </c>
      <c r="C270" s="60" t="str">
        <f>IF(Processtappen!C270="","",Processtappen!C270)</f>
        <v/>
      </c>
      <c r="D270" s="38"/>
      <c r="E270" s="39"/>
      <c r="F270" s="39"/>
      <c r="G270" s="40"/>
      <c r="H270" s="63" t="str">
        <f t="shared" si="16"/>
        <v/>
      </c>
      <c r="I270" s="63" t="str">
        <f t="shared" si="17"/>
        <v/>
      </c>
      <c r="J270" s="63" t="str">
        <f t="shared" si="18"/>
        <v/>
      </c>
      <c r="K270" s="63" t="str">
        <f t="shared" si="19"/>
        <v/>
      </c>
    </row>
    <row r="271" spans="2:11" x14ac:dyDescent="0.25">
      <c r="B271" s="59" t="str">
        <f>IF(Processtappen!B271="","",Processtappen!B271)</f>
        <v/>
      </c>
      <c r="C271" s="60" t="str">
        <f>IF(Processtappen!C271="","",Processtappen!C271)</f>
        <v/>
      </c>
      <c r="D271" s="38"/>
      <c r="E271" s="39"/>
      <c r="F271" s="39"/>
      <c r="G271" s="40"/>
      <c r="H271" s="63" t="str">
        <f t="shared" si="16"/>
        <v/>
      </c>
      <c r="I271" s="63" t="str">
        <f t="shared" si="17"/>
        <v/>
      </c>
      <c r="J271" s="63" t="str">
        <f t="shared" si="18"/>
        <v/>
      </c>
      <c r="K271" s="63" t="str">
        <f t="shared" si="19"/>
        <v/>
      </c>
    </row>
    <row r="272" spans="2:11" x14ac:dyDescent="0.25">
      <c r="B272" s="59" t="str">
        <f>IF(Processtappen!B272="","",Processtappen!B272)</f>
        <v/>
      </c>
      <c r="C272" s="60" t="str">
        <f>IF(Processtappen!C272="","",Processtappen!C272)</f>
        <v/>
      </c>
      <c r="D272" s="38"/>
      <c r="E272" s="39"/>
      <c r="F272" s="39"/>
      <c r="G272" s="40"/>
      <c r="H272" s="63" t="str">
        <f t="shared" si="16"/>
        <v/>
      </c>
      <c r="I272" s="63" t="str">
        <f t="shared" si="17"/>
        <v/>
      </c>
      <c r="J272" s="63" t="str">
        <f t="shared" si="18"/>
        <v/>
      </c>
      <c r="K272" s="63" t="str">
        <f t="shared" si="19"/>
        <v/>
      </c>
    </row>
    <row r="273" spans="2:11" x14ac:dyDescent="0.25">
      <c r="B273" s="59" t="str">
        <f>IF(Processtappen!B273="","",Processtappen!B273)</f>
        <v/>
      </c>
      <c r="C273" s="60" t="str">
        <f>IF(Processtappen!C273="","",Processtappen!C273)</f>
        <v/>
      </c>
      <c r="D273" s="38"/>
      <c r="E273" s="39"/>
      <c r="F273" s="39"/>
      <c r="G273" s="40"/>
      <c r="H273" s="63" t="str">
        <f t="shared" si="16"/>
        <v/>
      </c>
      <c r="I273" s="63" t="str">
        <f t="shared" si="17"/>
        <v/>
      </c>
      <c r="J273" s="63" t="str">
        <f t="shared" si="18"/>
        <v/>
      </c>
      <c r="K273" s="63" t="str">
        <f t="shared" si="19"/>
        <v/>
      </c>
    </row>
    <row r="274" spans="2:11" x14ac:dyDescent="0.25">
      <c r="B274" s="59" t="str">
        <f>IF(Processtappen!B274="","",Processtappen!B274)</f>
        <v/>
      </c>
      <c r="C274" s="60" t="str">
        <f>IF(Processtappen!C274="","",Processtappen!C274)</f>
        <v/>
      </c>
      <c r="D274" s="38"/>
      <c r="E274" s="39"/>
      <c r="F274" s="39"/>
      <c r="G274" s="40"/>
      <c r="H274" s="63" t="str">
        <f t="shared" si="16"/>
        <v/>
      </c>
      <c r="I274" s="63" t="str">
        <f t="shared" si="17"/>
        <v/>
      </c>
      <c r="J274" s="63" t="str">
        <f t="shared" si="18"/>
        <v/>
      </c>
      <c r="K274" s="63" t="str">
        <f t="shared" si="19"/>
        <v/>
      </c>
    </row>
    <row r="275" spans="2:11" x14ac:dyDescent="0.25">
      <c r="B275" s="59" t="str">
        <f>IF(Processtappen!B275="","",Processtappen!B275)</f>
        <v/>
      </c>
      <c r="C275" s="60" t="str">
        <f>IF(Processtappen!C275="","",Processtappen!C275)</f>
        <v/>
      </c>
      <c r="D275" s="38"/>
      <c r="E275" s="39"/>
      <c r="F275" s="39"/>
      <c r="G275" s="40"/>
      <c r="H275" s="63" t="str">
        <f t="shared" si="16"/>
        <v/>
      </c>
      <c r="I275" s="63" t="str">
        <f t="shared" si="17"/>
        <v/>
      </c>
      <c r="J275" s="63" t="str">
        <f t="shared" si="18"/>
        <v/>
      </c>
      <c r="K275" s="63" t="str">
        <f t="shared" si="19"/>
        <v/>
      </c>
    </row>
    <row r="276" spans="2:11" x14ac:dyDescent="0.25">
      <c r="B276" s="59" t="str">
        <f>IF(Processtappen!B276="","",Processtappen!B276)</f>
        <v/>
      </c>
      <c r="C276" s="60" t="str">
        <f>IF(Processtappen!C276="","",Processtappen!C276)</f>
        <v/>
      </c>
      <c r="D276" s="38"/>
      <c r="E276" s="39"/>
      <c r="F276" s="39"/>
      <c r="G276" s="40"/>
      <c r="H276" s="63" t="str">
        <f t="shared" si="16"/>
        <v/>
      </c>
      <c r="I276" s="63" t="str">
        <f t="shared" si="17"/>
        <v/>
      </c>
      <c r="J276" s="63" t="str">
        <f t="shared" si="18"/>
        <v/>
      </c>
      <c r="K276" s="63" t="str">
        <f t="shared" si="19"/>
        <v/>
      </c>
    </row>
    <row r="277" spans="2:11" x14ac:dyDescent="0.25">
      <c r="B277" s="59" t="str">
        <f>IF(Processtappen!B277="","",Processtappen!B277)</f>
        <v/>
      </c>
      <c r="C277" s="60" t="str">
        <f>IF(Processtappen!C277="","",Processtappen!C277)</f>
        <v/>
      </c>
      <c r="D277" s="38"/>
      <c r="E277" s="39"/>
      <c r="F277" s="39"/>
      <c r="G277" s="40"/>
      <c r="H277" s="63" t="str">
        <f t="shared" si="16"/>
        <v/>
      </c>
      <c r="I277" s="63" t="str">
        <f t="shared" si="17"/>
        <v/>
      </c>
      <c r="J277" s="63" t="str">
        <f t="shared" si="18"/>
        <v/>
      </c>
      <c r="K277" s="63" t="str">
        <f t="shared" si="19"/>
        <v/>
      </c>
    </row>
    <row r="278" spans="2:11" x14ac:dyDescent="0.25">
      <c r="B278" s="59" t="str">
        <f>IF(Processtappen!B278="","",Processtappen!B278)</f>
        <v/>
      </c>
      <c r="C278" s="60" t="str">
        <f>IF(Processtappen!C278="","",Processtappen!C278)</f>
        <v/>
      </c>
      <c r="D278" s="38"/>
      <c r="E278" s="39"/>
      <c r="F278" s="39"/>
      <c r="G278" s="40"/>
      <c r="H278" s="63" t="str">
        <f t="shared" si="16"/>
        <v/>
      </c>
      <c r="I278" s="63" t="str">
        <f t="shared" si="17"/>
        <v/>
      </c>
      <c r="J278" s="63" t="str">
        <f t="shared" si="18"/>
        <v/>
      </c>
      <c r="K278" s="63" t="str">
        <f t="shared" si="19"/>
        <v/>
      </c>
    </row>
    <row r="279" spans="2:11" x14ac:dyDescent="0.25">
      <c r="B279" s="59" t="str">
        <f>IF(Processtappen!B279="","",Processtappen!B279)</f>
        <v/>
      </c>
      <c r="C279" s="60" t="str">
        <f>IF(Processtappen!C279="","",Processtappen!C279)</f>
        <v/>
      </c>
      <c r="D279" s="38"/>
      <c r="E279" s="39"/>
      <c r="F279" s="39"/>
      <c r="G279" s="40"/>
      <c r="H279" s="63" t="str">
        <f t="shared" si="16"/>
        <v/>
      </c>
      <c r="I279" s="63" t="str">
        <f t="shared" si="17"/>
        <v/>
      </c>
      <c r="J279" s="63" t="str">
        <f t="shared" si="18"/>
        <v/>
      </c>
      <c r="K279" s="63" t="str">
        <f t="shared" si="19"/>
        <v/>
      </c>
    </row>
    <row r="280" spans="2:11" x14ac:dyDescent="0.25">
      <c r="B280" s="59" t="str">
        <f>IF(Processtappen!B280="","",Processtappen!B280)</f>
        <v/>
      </c>
      <c r="C280" s="60" t="str">
        <f>IF(Processtappen!C280="","",Processtappen!C280)</f>
        <v/>
      </c>
      <c r="D280" s="38"/>
      <c r="E280" s="39"/>
      <c r="F280" s="39"/>
      <c r="G280" s="40"/>
      <c r="H280" s="63" t="str">
        <f t="shared" si="16"/>
        <v/>
      </c>
      <c r="I280" s="63" t="str">
        <f t="shared" si="17"/>
        <v/>
      </c>
      <c r="J280" s="63" t="str">
        <f t="shared" si="18"/>
        <v/>
      </c>
      <c r="K280" s="63" t="str">
        <f t="shared" si="19"/>
        <v/>
      </c>
    </row>
    <row r="281" spans="2:11" x14ac:dyDescent="0.25">
      <c r="B281" s="59" t="str">
        <f>IF(Processtappen!B281="","",Processtappen!B281)</f>
        <v/>
      </c>
      <c r="C281" s="60" t="str">
        <f>IF(Processtappen!C281="","",Processtappen!C281)</f>
        <v/>
      </c>
      <c r="D281" s="38"/>
      <c r="E281" s="39"/>
      <c r="F281" s="39"/>
      <c r="G281" s="40"/>
      <c r="H281" s="63" t="str">
        <f t="shared" si="16"/>
        <v/>
      </c>
      <c r="I281" s="63" t="str">
        <f t="shared" si="17"/>
        <v/>
      </c>
      <c r="J281" s="63" t="str">
        <f t="shared" si="18"/>
        <v/>
      </c>
      <c r="K281" s="63" t="str">
        <f t="shared" si="19"/>
        <v/>
      </c>
    </row>
    <row r="282" spans="2:11" x14ac:dyDescent="0.25">
      <c r="B282" s="59" t="str">
        <f>IF(Processtappen!B282="","",Processtappen!B282)</f>
        <v/>
      </c>
      <c r="C282" s="60" t="str">
        <f>IF(Processtappen!C282="","",Processtappen!C282)</f>
        <v/>
      </c>
      <c r="D282" s="38"/>
      <c r="E282" s="39"/>
      <c r="F282" s="39"/>
      <c r="G282" s="40"/>
      <c r="H282" s="63" t="str">
        <f t="shared" si="16"/>
        <v/>
      </c>
      <c r="I282" s="63" t="str">
        <f t="shared" si="17"/>
        <v/>
      </c>
      <c r="J282" s="63" t="str">
        <f t="shared" si="18"/>
        <v/>
      </c>
      <c r="K282" s="63" t="str">
        <f t="shared" si="19"/>
        <v/>
      </c>
    </row>
    <row r="283" spans="2:11" x14ac:dyDescent="0.25">
      <c r="B283" s="59" t="str">
        <f>IF(Processtappen!B283="","",Processtappen!B283)</f>
        <v/>
      </c>
      <c r="C283" s="60" t="str">
        <f>IF(Processtappen!C283="","",Processtappen!C283)</f>
        <v/>
      </c>
      <c r="D283" s="38"/>
      <c r="E283" s="39"/>
      <c r="F283" s="39"/>
      <c r="G283" s="40"/>
      <c r="H283" s="63" t="str">
        <f t="shared" si="16"/>
        <v/>
      </c>
      <c r="I283" s="63" t="str">
        <f t="shared" si="17"/>
        <v/>
      </c>
      <c r="J283" s="63" t="str">
        <f t="shared" si="18"/>
        <v/>
      </c>
      <c r="K283" s="63" t="str">
        <f t="shared" si="19"/>
        <v/>
      </c>
    </row>
    <row r="284" spans="2:11" x14ac:dyDescent="0.25">
      <c r="B284" s="59" t="str">
        <f>IF(Processtappen!B284="","",Processtappen!B284)</f>
        <v/>
      </c>
      <c r="C284" s="60" t="str">
        <f>IF(Processtappen!C284="","",Processtappen!C284)</f>
        <v/>
      </c>
      <c r="D284" s="38"/>
      <c r="E284" s="39"/>
      <c r="F284" s="39"/>
      <c r="G284" s="40"/>
      <c r="H284" s="63" t="str">
        <f t="shared" si="16"/>
        <v/>
      </c>
      <c r="I284" s="63" t="str">
        <f t="shared" si="17"/>
        <v/>
      </c>
      <c r="J284" s="63" t="str">
        <f t="shared" si="18"/>
        <v/>
      </c>
      <c r="K284" s="63" t="str">
        <f t="shared" si="19"/>
        <v/>
      </c>
    </row>
    <row r="285" spans="2:11" x14ac:dyDescent="0.25">
      <c r="B285" s="59" t="str">
        <f>IF(Processtappen!B285="","",Processtappen!B285)</f>
        <v/>
      </c>
      <c r="C285" s="60" t="str">
        <f>IF(Processtappen!C285="","",Processtappen!C285)</f>
        <v/>
      </c>
      <c r="D285" s="38"/>
      <c r="E285" s="39"/>
      <c r="F285" s="39"/>
      <c r="G285" s="40"/>
      <c r="H285" s="63" t="str">
        <f t="shared" si="16"/>
        <v/>
      </c>
      <c r="I285" s="63" t="str">
        <f t="shared" si="17"/>
        <v/>
      </c>
      <c r="J285" s="63" t="str">
        <f t="shared" si="18"/>
        <v/>
      </c>
      <c r="K285" s="63" t="str">
        <f t="shared" si="19"/>
        <v/>
      </c>
    </row>
    <row r="286" spans="2:11" x14ac:dyDescent="0.25">
      <c r="B286" s="59" t="str">
        <f>IF(Processtappen!B286="","",Processtappen!B286)</f>
        <v/>
      </c>
      <c r="C286" s="60" t="str">
        <f>IF(Processtappen!C286="","",Processtappen!C286)</f>
        <v/>
      </c>
      <c r="D286" s="38"/>
      <c r="E286" s="39"/>
      <c r="F286" s="39"/>
      <c r="G286" s="40"/>
      <c r="H286" s="63" t="str">
        <f t="shared" si="16"/>
        <v/>
      </c>
      <c r="I286" s="63" t="str">
        <f t="shared" si="17"/>
        <v/>
      </c>
      <c r="J286" s="63" t="str">
        <f t="shared" si="18"/>
        <v/>
      </c>
      <c r="K286" s="63" t="str">
        <f t="shared" si="19"/>
        <v/>
      </c>
    </row>
    <row r="287" spans="2:11" x14ac:dyDescent="0.25">
      <c r="B287" s="59" t="str">
        <f>IF(Processtappen!B287="","",Processtappen!B287)</f>
        <v/>
      </c>
      <c r="C287" s="60" t="str">
        <f>IF(Processtappen!C287="","",Processtappen!C287)</f>
        <v/>
      </c>
      <c r="D287" s="38"/>
      <c r="E287" s="39"/>
      <c r="F287" s="39"/>
      <c r="G287" s="40"/>
      <c r="H287" s="63" t="str">
        <f t="shared" si="16"/>
        <v/>
      </c>
      <c r="I287" s="63" t="str">
        <f t="shared" si="17"/>
        <v/>
      </c>
      <c r="J287" s="63" t="str">
        <f t="shared" si="18"/>
        <v/>
      </c>
      <c r="K287" s="63" t="str">
        <f t="shared" si="19"/>
        <v/>
      </c>
    </row>
    <row r="288" spans="2:11" x14ac:dyDescent="0.25">
      <c r="B288" s="59" t="str">
        <f>IF(Processtappen!B288="","",Processtappen!B288)</f>
        <v/>
      </c>
      <c r="C288" s="60" t="str">
        <f>IF(Processtappen!C288="","",Processtappen!C288)</f>
        <v/>
      </c>
      <c r="D288" s="38"/>
      <c r="E288" s="39"/>
      <c r="F288" s="39"/>
      <c r="G288" s="40"/>
      <c r="H288" s="63" t="str">
        <f t="shared" si="16"/>
        <v/>
      </c>
      <c r="I288" s="63" t="str">
        <f t="shared" si="17"/>
        <v/>
      </c>
      <c r="J288" s="63" t="str">
        <f t="shared" si="18"/>
        <v/>
      </c>
      <c r="K288" s="63" t="str">
        <f t="shared" si="19"/>
        <v/>
      </c>
    </row>
    <row r="289" spans="2:11" x14ac:dyDescent="0.25">
      <c r="B289" s="59" t="str">
        <f>IF(Processtappen!B289="","",Processtappen!B289)</f>
        <v/>
      </c>
      <c r="C289" s="60" t="str">
        <f>IF(Processtappen!C289="","",Processtappen!C289)</f>
        <v/>
      </c>
      <c r="D289" s="38"/>
      <c r="E289" s="39"/>
      <c r="F289" s="39"/>
      <c r="G289" s="40"/>
      <c r="H289" s="63" t="str">
        <f t="shared" si="16"/>
        <v/>
      </c>
      <c r="I289" s="63" t="str">
        <f t="shared" si="17"/>
        <v/>
      </c>
      <c r="J289" s="63" t="str">
        <f t="shared" si="18"/>
        <v/>
      </c>
      <c r="K289" s="63" t="str">
        <f t="shared" si="19"/>
        <v/>
      </c>
    </row>
    <row r="290" spans="2:11" x14ac:dyDescent="0.25">
      <c r="B290" s="59" t="str">
        <f>IF(Processtappen!B290="","",Processtappen!B290)</f>
        <v/>
      </c>
      <c r="C290" s="60" t="str">
        <f>IF(Processtappen!C290="","",Processtappen!C290)</f>
        <v/>
      </c>
      <c r="D290" s="38"/>
      <c r="E290" s="39"/>
      <c r="F290" s="39"/>
      <c r="G290" s="40"/>
      <c r="H290" s="63" t="str">
        <f t="shared" si="16"/>
        <v/>
      </c>
      <c r="I290" s="63" t="str">
        <f t="shared" si="17"/>
        <v/>
      </c>
      <c r="J290" s="63" t="str">
        <f t="shared" si="18"/>
        <v/>
      </c>
      <c r="K290" s="63" t="str">
        <f t="shared" si="19"/>
        <v/>
      </c>
    </row>
    <row r="291" spans="2:11" x14ac:dyDescent="0.25">
      <c r="B291" s="59" t="str">
        <f>IF(Processtappen!B291="","",Processtappen!B291)</f>
        <v/>
      </c>
      <c r="C291" s="60" t="str">
        <f>IF(Processtappen!C291="","",Processtappen!C291)</f>
        <v/>
      </c>
      <c r="D291" s="38"/>
      <c r="E291" s="39"/>
      <c r="F291" s="39"/>
      <c r="G291" s="40"/>
      <c r="H291" s="63" t="str">
        <f t="shared" si="16"/>
        <v/>
      </c>
      <c r="I291" s="63" t="str">
        <f t="shared" si="17"/>
        <v/>
      </c>
      <c r="J291" s="63" t="str">
        <f t="shared" si="18"/>
        <v/>
      </c>
      <c r="K291" s="63" t="str">
        <f t="shared" si="19"/>
        <v/>
      </c>
    </row>
    <row r="292" spans="2:11" x14ac:dyDescent="0.25">
      <c r="B292" s="59" t="str">
        <f>IF(Processtappen!B292="","",Processtappen!B292)</f>
        <v/>
      </c>
      <c r="C292" s="60" t="str">
        <f>IF(Processtappen!C292="","",Processtappen!C292)</f>
        <v/>
      </c>
      <c r="D292" s="38"/>
      <c r="E292" s="39"/>
      <c r="F292" s="39"/>
      <c r="G292" s="40"/>
      <c r="H292" s="63" t="str">
        <f t="shared" si="16"/>
        <v/>
      </c>
      <c r="I292" s="63" t="str">
        <f t="shared" si="17"/>
        <v/>
      </c>
      <c r="J292" s="63" t="str">
        <f t="shared" si="18"/>
        <v/>
      </c>
      <c r="K292" s="63" t="str">
        <f t="shared" si="19"/>
        <v/>
      </c>
    </row>
    <row r="293" spans="2:11" x14ac:dyDescent="0.25">
      <c r="B293" s="59" t="str">
        <f>IF(Processtappen!B293="","",Processtappen!B293)</f>
        <v/>
      </c>
      <c r="C293" s="60" t="str">
        <f>IF(Processtappen!C293="","",Processtappen!C293)</f>
        <v/>
      </c>
      <c r="D293" s="38"/>
      <c r="E293" s="39"/>
      <c r="F293" s="39"/>
      <c r="G293" s="40"/>
      <c r="H293" s="63" t="str">
        <f t="shared" si="16"/>
        <v/>
      </c>
      <c r="I293" s="63" t="str">
        <f t="shared" si="17"/>
        <v/>
      </c>
      <c r="J293" s="63" t="str">
        <f t="shared" si="18"/>
        <v/>
      </c>
      <c r="K293" s="63" t="str">
        <f t="shared" si="19"/>
        <v/>
      </c>
    </row>
    <row r="294" spans="2:11" x14ac:dyDescent="0.25">
      <c r="B294" s="59" t="str">
        <f>IF(Processtappen!B294="","",Processtappen!B294)</f>
        <v/>
      </c>
      <c r="C294" s="60" t="str">
        <f>IF(Processtappen!C294="","",Processtappen!C294)</f>
        <v/>
      </c>
      <c r="D294" s="38"/>
      <c r="E294" s="39"/>
      <c r="F294" s="39"/>
      <c r="G294" s="40"/>
      <c r="H294" s="63" t="str">
        <f t="shared" si="16"/>
        <v/>
      </c>
      <c r="I294" s="63" t="str">
        <f t="shared" si="17"/>
        <v/>
      </c>
      <c r="J294" s="63" t="str">
        <f t="shared" si="18"/>
        <v/>
      </c>
      <c r="K294" s="63" t="str">
        <f t="shared" si="19"/>
        <v/>
      </c>
    </row>
    <row r="295" spans="2:11" x14ac:dyDescent="0.25">
      <c r="B295" s="59" t="str">
        <f>IF(Processtappen!B295="","",Processtappen!B295)</f>
        <v/>
      </c>
      <c r="C295" s="60" t="str">
        <f>IF(Processtappen!C295="","",Processtappen!C295)</f>
        <v/>
      </c>
      <c r="D295" s="38"/>
      <c r="E295" s="39"/>
      <c r="F295" s="39"/>
      <c r="G295" s="40"/>
      <c r="H295" s="63" t="str">
        <f t="shared" si="16"/>
        <v/>
      </c>
      <c r="I295" s="63" t="str">
        <f t="shared" si="17"/>
        <v/>
      </c>
      <c r="J295" s="63" t="str">
        <f t="shared" si="18"/>
        <v/>
      </c>
      <c r="K295" s="63" t="str">
        <f t="shared" si="19"/>
        <v/>
      </c>
    </row>
    <row r="296" spans="2:11" x14ac:dyDescent="0.25">
      <c r="B296" s="59" t="str">
        <f>IF(Processtappen!B296="","",Processtappen!B296)</f>
        <v/>
      </c>
      <c r="C296" s="60" t="str">
        <f>IF(Processtappen!C296="","",Processtappen!C296)</f>
        <v/>
      </c>
      <c r="D296" s="38"/>
      <c r="E296" s="39"/>
      <c r="F296" s="39"/>
      <c r="G296" s="40"/>
      <c r="H296" s="63" t="str">
        <f t="shared" si="16"/>
        <v/>
      </c>
      <c r="I296" s="63" t="str">
        <f t="shared" si="17"/>
        <v/>
      </c>
      <c r="J296" s="63" t="str">
        <f t="shared" si="18"/>
        <v/>
      </c>
      <c r="K296" s="63" t="str">
        <f t="shared" si="19"/>
        <v/>
      </c>
    </row>
    <row r="297" spans="2:11" x14ac:dyDescent="0.25">
      <c r="B297" s="59" t="str">
        <f>IF(Processtappen!B297="","",Processtappen!B297)</f>
        <v/>
      </c>
      <c r="C297" s="60" t="str">
        <f>IF(Processtappen!C297="","",Processtappen!C297)</f>
        <v/>
      </c>
      <c r="D297" s="38"/>
      <c r="E297" s="39"/>
      <c r="F297" s="39"/>
      <c r="G297" s="40"/>
      <c r="H297" s="63" t="str">
        <f t="shared" si="16"/>
        <v/>
      </c>
      <c r="I297" s="63" t="str">
        <f t="shared" si="17"/>
        <v/>
      </c>
      <c r="J297" s="63" t="str">
        <f t="shared" si="18"/>
        <v/>
      </c>
      <c r="K297" s="63" t="str">
        <f t="shared" si="19"/>
        <v/>
      </c>
    </row>
    <row r="298" spans="2:11" x14ac:dyDescent="0.25">
      <c r="B298" s="59" t="str">
        <f>IF(Processtappen!B298="","",Processtappen!B298)</f>
        <v/>
      </c>
      <c r="C298" s="60" t="str">
        <f>IF(Processtappen!C298="","",Processtappen!C298)</f>
        <v/>
      </c>
      <c r="D298" s="38"/>
      <c r="E298" s="39"/>
      <c r="F298" s="39"/>
      <c r="G298" s="40"/>
      <c r="H298" s="63" t="str">
        <f t="shared" si="16"/>
        <v/>
      </c>
      <c r="I298" s="63" t="str">
        <f t="shared" si="17"/>
        <v/>
      </c>
      <c r="J298" s="63" t="str">
        <f t="shared" si="18"/>
        <v/>
      </c>
      <c r="K298" s="63" t="str">
        <f t="shared" si="19"/>
        <v/>
      </c>
    </row>
    <row r="299" spans="2:11" x14ac:dyDescent="0.25">
      <c r="B299" s="59" t="str">
        <f>IF(Processtappen!B299="","",Processtappen!B299)</f>
        <v/>
      </c>
      <c r="C299" s="60" t="str">
        <f>IF(Processtappen!C299="","",Processtappen!C299)</f>
        <v/>
      </c>
      <c r="D299" s="38"/>
      <c r="E299" s="39"/>
      <c r="F299" s="39"/>
      <c r="G299" s="40"/>
      <c r="H299" s="63" t="str">
        <f t="shared" si="16"/>
        <v/>
      </c>
      <c r="I299" s="63" t="str">
        <f t="shared" si="17"/>
        <v/>
      </c>
      <c r="J299" s="63" t="str">
        <f t="shared" si="18"/>
        <v/>
      </c>
      <c r="K299" s="63" t="str">
        <f t="shared" si="19"/>
        <v/>
      </c>
    </row>
    <row r="300" spans="2:11" x14ac:dyDescent="0.25">
      <c r="B300" s="59" t="str">
        <f>IF(Processtappen!B300="","",Processtappen!B300)</f>
        <v/>
      </c>
      <c r="C300" s="60" t="str">
        <f>IF(Processtappen!C300="","",Processtappen!C300)</f>
        <v/>
      </c>
      <c r="D300" s="38"/>
      <c r="E300" s="39"/>
      <c r="F300" s="39"/>
      <c r="G300" s="40"/>
      <c r="H300" s="63" t="str">
        <f t="shared" si="16"/>
        <v/>
      </c>
      <c r="I300" s="63" t="str">
        <f t="shared" si="17"/>
        <v/>
      </c>
      <c r="J300" s="63" t="str">
        <f t="shared" si="18"/>
        <v/>
      </c>
      <c r="K300" s="63" t="str">
        <f t="shared" si="19"/>
        <v/>
      </c>
    </row>
    <row r="301" spans="2:11" x14ac:dyDescent="0.25">
      <c r="B301" s="59" t="str">
        <f>IF(Processtappen!B301="","",Processtappen!B301)</f>
        <v/>
      </c>
      <c r="C301" s="60" t="str">
        <f>IF(Processtappen!C301="","",Processtappen!C301)</f>
        <v/>
      </c>
      <c r="D301" s="38"/>
      <c r="E301" s="39"/>
      <c r="F301" s="39"/>
      <c r="G301" s="40"/>
      <c r="H301" s="63" t="str">
        <f t="shared" si="16"/>
        <v/>
      </c>
      <c r="I301" s="63" t="str">
        <f t="shared" si="17"/>
        <v/>
      </c>
      <c r="J301" s="63" t="str">
        <f t="shared" si="18"/>
        <v/>
      </c>
      <c r="K301" s="63" t="str">
        <f t="shared" si="19"/>
        <v/>
      </c>
    </row>
    <row r="302" spans="2:11" x14ac:dyDescent="0.25">
      <c r="B302" s="59" t="str">
        <f>IF(Processtappen!B302="","",Processtappen!B302)</f>
        <v/>
      </c>
      <c r="C302" s="60" t="str">
        <f>IF(Processtappen!C302="","",Processtappen!C302)</f>
        <v/>
      </c>
      <c r="D302" s="38"/>
      <c r="E302" s="39"/>
      <c r="F302" s="39"/>
      <c r="G302" s="40"/>
      <c r="H302" s="63" t="str">
        <f t="shared" si="16"/>
        <v/>
      </c>
      <c r="I302" s="63" t="str">
        <f t="shared" si="17"/>
        <v/>
      </c>
      <c r="J302" s="63" t="str">
        <f t="shared" si="18"/>
        <v/>
      </c>
      <c r="K302" s="63" t="str">
        <f t="shared" si="19"/>
        <v/>
      </c>
    </row>
    <row r="303" spans="2:11" x14ac:dyDescent="0.25">
      <c r="B303" s="59" t="str">
        <f>IF(Processtappen!B303="","",Processtappen!B303)</f>
        <v/>
      </c>
      <c r="C303" s="60" t="str">
        <f>IF(Processtappen!C303="","",Processtappen!C303)</f>
        <v/>
      </c>
      <c r="D303" s="38"/>
      <c r="E303" s="39"/>
      <c r="F303" s="39"/>
      <c r="G303" s="40"/>
      <c r="H303" s="63" t="str">
        <f t="shared" si="16"/>
        <v/>
      </c>
      <c r="I303" s="63" t="str">
        <f t="shared" si="17"/>
        <v/>
      </c>
      <c r="J303" s="63" t="str">
        <f t="shared" si="18"/>
        <v/>
      </c>
      <c r="K303" s="63" t="str">
        <f t="shared" si="19"/>
        <v/>
      </c>
    </row>
    <row r="304" spans="2:11" x14ac:dyDescent="0.25">
      <c r="B304" s="59" t="str">
        <f>IF(Processtappen!B304="","",Processtappen!B304)</f>
        <v/>
      </c>
      <c r="C304" s="60" t="str">
        <f>IF(Processtappen!C304="","",Processtappen!C304)</f>
        <v/>
      </c>
      <c r="D304" s="38"/>
      <c r="E304" s="39"/>
      <c r="F304" s="39"/>
      <c r="G304" s="40"/>
      <c r="H304" s="63" t="str">
        <f t="shared" si="16"/>
        <v/>
      </c>
      <c r="I304" s="63" t="str">
        <f t="shared" si="17"/>
        <v/>
      </c>
      <c r="J304" s="63" t="str">
        <f t="shared" si="18"/>
        <v/>
      </c>
      <c r="K304" s="63" t="str">
        <f t="shared" si="19"/>
        <v/>
      </c>
    </row>
    <row r="305" spans="2:11" x14ac:dyDescent="0.25">
      <c r="B305" s="59" t="str">
        <f>IF(Processtappen!B305="","",Processtappen!B305)</f>
        <v/>
      </c>
      <c r="C305" s="60" t="str">
        <f>IF(Processtappen!C305="","",Processtappen!C305)</f>
        <v/>
      </c>
      <c r="D305" s="38"/>
      <c r="E305" s="39"/>
      <c r="F305" s="39"/>
      <c r="G305" s="40"/>
      <c r="H305" s="63" t="str">
        <f t="shared" si="16"/>
        <v/>
      </c>
      <c r="I305" s="63" t="str">
        <f t="shared" si="17"/>
        <v/>
      </c>
      <c r="J305" s="63" t="str">
        <f t="shared" si="18"/>
        <v/>
      </c>
      <c r="K305" s="63" t="str">
        <f t="shared" si="19"/>
        <v/>
      </c>
    </row>
    <row r="306" spans="2:11" x14ac:dyDescent="0.25">
      <c r="B306" s="59" t="str">
        <f>IF(Processtappen!B306="","",Processtappen!B306)</f>
        <v/>
      </c>
      <c r="C306" s="60" t="str">
        <f>IF(Processtappen!C306="","",Processtappen!C306)</f>
        <v/>
      </c>
      <c r="D306" s="38"/>
      <c r="E306" s="39"/>
      <c r="F306" s="39"/>
      <c r="G306" s="40"/>
      <c r="H306" s="63" t="str">
        <f t="shared" si="16"/>
        <v/>
      </c>
      <c r="I306" s="63" t="str">
        <f t="shared" si="17"/>
        <v/>
      </c>
      <c r="J306" s="63" t="str">
        <f t="shared" si="18"/>
        <v/>
      </c>
      <c r="K306" s="63" t="str">
        <f t="shared" si="19"/>
        <v/>
      </c>
    </row>
    <row r="307" spans="2:11" x14ac:dyDescent="0.25">
      <c r="B307" s="59" t="str">
        <f>IF(Processtappen!B307="","",Processtappen!B307)</f>
        <v/>
      </c>
      <c r="C307" s="60" t="str">
        <f>IF(Processtappen!C307="","",Processtappen!C307)</f>
        <v/>
      </c>
      <c r="D307" s="38"/>
      <c r="E307" s="39"/>
      <c r="F307" s="39"/>
      <c r="G307" s="40"/>
      <c r="H307" s="63" t="str">
        <f t="shared" si="16"/>
        <v/>
      </c>
      <c r="I307" s="63" t="str">
        <f t="shared" si="17"/>
        <v/>
      </c>
      <c r="J307" s="63" t="str">
        <f t="shared" si="18"/>
        <v/>
      </c>
      <c r="K307" s="63" t="str">
        <f t="shared" si="19"/>
        <v/>
      </c>
    </row>
    <row r="308" spans="2:11" x14ac:dyDescent="0.25">
      <c r="B308" s="59" t="str">
        <f>IF(Processtappen!B308="","",Processtappen!B308)</f>
        <v/>
      </c>
      <c r="C308" s="60" t="str">
        <f>IF(Processtappen!C308="","",Processtappen!C308)</f>
        <v/>
      </c>
      <c r="D308" s="38"/>
      <c r="E308" s="39"/>
      <c r="F308" s="39"/>
      <c r="G308" s="40"/>
      <c r="H308" s="63" t="str">
        <f t="shared" si="16"/>
        <v/>
      </c>
      <c r="I308" s="63" t="str">
        <f t="shared" si="17"/>
        <v/>
      </c>
      <c r="J308" s="63" t="str">
        <f t="shared" si="18"/>
        <v/>
      </c>
      <c r="K308" s="63" t="str">
        <f t="shared" si="19"/>
        <v/>
      </c>
    </row>
    <row r="309" spans="2:11" x14ac:dyDescent="0.25">
      <c r="B309" s="59" t="str">
        <f>IF(Processtappen!B309="","",Processtappen!B309)</f>
        <v/>
      </c>
      <c r="C309" s="60" t="str">
        <f>IF(Processtappen!C309="","",Processtappen!C309)</f>
        <v/>
      </c>
      <c r="D309" s="38"/>
      <c r="E309" s="39"/>
      <c r="F309" s="39"/>
      <c r="G309" s="40"/>
      <c r="H309" s="63" t="str">
        <f t="shared" si="16"/>
        <v/>
      </c>
      <c r="I309" s="63" t="str">
        <f t="shared" si="17"/>
        <v/>
      </c>
      <c r="J309" s="63" t="str">
        <f t="shared" si="18"/>
        <v/>
      </c>
      <c r="K309" s="63" t="str">
        <f t="shared" si="19"/>
        <v/>
      </c>
    </row>
    <row r="310" spans="2:11" x14ac:dyDescent="0.25">
      <c r="B310" s="59" t="str">
        <f>IF(Processtappen!B310="","",Processtappen!B310)</f>
        <v/>
      </c>
      <c r="C310" s="60" t="str">
        <f>IF(Processtappen!C310="","",Processtappen!C310)</f>
        <v/>
      </c>
      <c r="D310" s="38"/>
      <c r="E310" s="39"/>
      <c r="F310" s="39"/>
      <c r="G310" s="40"/>
      <c r="H310" s="63" t="str">
        <f t="shared" si="16"/>
        <v/>
      </c>
      <c r="I310" s="63" t="str">
        <f t="shared" si="17"/>
        <v/>
      </c>
      <c r="J310" s="63" t="str">
        <f t="shared" si="18"/>
        <v/>
      </c>
      <c r="K310" s="63" t="str">
        <f t="shared" si="19"/>
        <v/>
      </c>
    </row>
    <row r="311" spans="2:11" x14ac:dyDescent="0.25">
      <c r="B311" s="59" t="str">
        <f>IF(Processtappen!B311="","",Processtappen!B311)</f>
        <v/>
      </c>
      <c r="C311" s="60" t="str">
        <f>IF(Processtappen!C311="","",Processtappen!C311)</f>
        <v/>
      </c>
      <c r="D311" s="38"/>
      <c r="E311" s="39"/>
      <c r="F311" s="39"/>
      <c r="G311" s="40"/>
      <c r="H311" s="63" t="str">
        <f t="shared" si="16"/>
        <v/>
      </c>
      <c r="I311" s="63" t="str">
        <f t="shared" si="17"/>
        <v/>
      </c>
      <c r="J311" s="63" t="str">
        <f t="shared" si="18"/>
        <v/>
      </c>
      <c r="K311" s="63" t="str">
        <f t="shared" si="19"/>
        <v/>
      </c>
    </row>
    <row r="312" spans="2:11" x14ac:dyDescent="0.25">
      <c r="B312" s="59" t="str">
        <f>IF(Processtappen!B312="","",Processtappen!B312)</f>
        <v/>
      </c>
      <c r="C312" s="60" t="str">
        <f>IF(Processtappen!C312="","",Processtappen!C312)</f>
        <v/>
      </c>
      <c r="D312" s="38"/>
      <c r="E312" s="39"/>
      <c r="F312" s="39"/>
      <c r="G312" s="40"/>
      <c r="H312" s="63" t="str">
        <f t="shared" si="16"/>
        <v/>
      </c>
      <c r="I312" s="63" t="str">
        <f t="shared" si="17"/>
        <v/>
      </c>
      <c r="J312" s="63" t="str">
        <f t="shared" si="18"/>
        <v/>
      </c>
      <c r="K312" s="63" t="str">
        <f t="shared" si="19"/>
        <v/>
      </c>
    </row>
    <row r="313" spans="2:11" x14ac:dyDescent="0.25">
      <c r="B313" s="59" t="str">
        <f>IF(Processtappen!B313="","",Processtappen!B313)</f>
        <v/>
      </c>
      <c r="C313" s="60" t="str">
        <f>IF(Processtappen!C313="","",Processtappen!C313)</f>
        <v/>
      </c>
      <c r="D313" s="38"/>
      <c r="E313" s="39"/>
      <c r="F313" s="39"/>
      <c r="G313" s="40"/>
      <c r="H313" s="63" t="str">
        <f t="shared" si="16"/>
        <v/>
      </c>
      <c r="I313" s="63" t="str">
        <f t="shared" si="17"/>
        <v/>
      </c>
      <c r="J313" s="63" t="str">
        <f t="shared" si="18"/>
        <v/>
      </c>
      <c r="K313" s="63" t="str">
        <f t="shared" si="19"/>
        <v/>
      </c>
    </row>
    <row r="314" spans="2:11" x14ac:dyDescent="0.25">
      <c r="B314" s="59" t="str">
        <f>IF(Processtappen!B314="","",Processtappen!B314)</f>
        <v/>
      </c>
      <c r="C314" s="60" t="str">
        <f>IF(Processtappen!C314="","",Processtappen!C314)</f>
        <v/>
      </c>
      <c r="D314" s="38"/>
      <c r="E314" s="39"/>
      <c r="F314" s="39"/>
      <c r="G314" s="40"/>
      <c r="H314" s="63" t="str">
        <f t="shared" si="16"/>
        <v/>
      </c>
      <c r="I314" s="63" t="str">
        <f t="shared" si="17"/>
        <v/>
      </c>
      <c r="J314" s="63" t="str">
        <f t="shared" si="18"/>
        <v/>
      </c>
      <c r="K314" s="63" t="str">
        <f t="shared" si="19"/>
        <v/>
      </c>
    </row>
    <row r="315" spans="2:11" x14ac:dyDescent="0.25">
      <c r="B315" s="59" t="str">
        <f>IF(Processtappen!B315="","",Processtappen!B315)</f>
        <v/>
      </c>
      <c r="C315" s="60" t="str">
        <f>IF(Processtappen!C315="","",Processtappen!C315)</f>
        <v/>
      </c>
      <c r="D315" s="38"/>
      <c r="E315" s="39"/>
      <c r="F315" s="39"/>
      <c r="G315" s="40"/>
      <c r="H315" s="63" t="str">
        <f t="shared" si="16"/>
        <v/>
      </c>
      <c r="I315" s="63" t="str">
        <f t="shared" si="17"/>
        <v/>
      </c>
      <c r="J315" s="63" t="str">
        <f t="shared" si="18"/>
        <v/>
      </c>
      <c r="K315" s="63" t="str">
        <f t="shared" si="19"/>
        <v/>
      </c>
    </row>
    <row r="316" spans="2:11" x14ac:dyDescent="0.25">
      <c r="B316" s="59" t="str">
        <f>IF(Processtappen!B316="","",Processtappen!B316)</f>
        <v/>
      </c>
      <c r="C316" s="60" t="str">
        <f>IF(Processtappen!C316="","",Processtappen!C316)</f>
        <v/>
      </c>
      <c r="D316" s="38"/>
      <c r="E316" s="39"/>
      <c r="F316" s="39"/>
      <c r="G316" s="40"/>
      <c r="H316" s="63" t="str">
        <f t="shared" si="16"/>
        <v/>
      </c>
      <c r="I316" s="63" t="str">
        <f t="shared" si="17"/>
        <v/>
      </c>
      <c r="J316" s="63" t="str">
        <f t="shared" si="18"/>
        <v/>
      </c>
      <c r="K316" s="63" t="str">
        <f t="shared" si="19"/>
        <v/>
      </c>
    </row>
    <row r="317" spans="2:11" x14ac:dyDescent="0.25">
      <c r="B317" s="59" t="str">
        <f>IF(Processtappen!B317="","",Processtappen!B317)</f>
        <v/>
      </c>
      <c r="C317" s="60" t="str">
        <f>IF(Processtappen!C317="","",Processtappen!C317)</f>
        <v/>
      </c>
      <c r="D317" s="38"/>
      <c r="E317" s="39"/>
      <c r="F317" s="39"/>
      <c r="G317" s="40"/>
      <c r="H317" s="63" t="str">
        <f t="shared" si="16"/>
        <v/>
      </c>
      <c r="I317" s="63" t="str">
        <f t="shared" si="17"/>
        <v/>
      </c>
      <c r="J317" s="63" t="str">
        <f t="shared" si="18"/>
        <v/>
      </c>
      <c r="K317" s="63" t="str">
        <f t="shared" si="19"/>
        <v/>
      </c>
    </row>
    <row r="318" spans="2:11" x14ac:dyDescent="0.25">
      <c r="B318" s="59" t="str">
        <f>IF(Processtappen!B318="","",Processtappen!B318)</f>
        <v/>
      </c>
      <c r="C318" s="60" t="str">
        <f>IF(Processtappen!C318="","",Processtappen!C318)</f>
        <v/>
      </c>
      <c r="D318" s="38"/>
      <c r="E318" s="39"/>
      <c r="F318" s="39"/>
      <c r="G318" s="40"/>
      <c r="H318" s="63" t="str">
        <f t="shared" si="16"/>
        <v/>
      </c>
      <c r="I318" s="63" t="str">
        <f t="shared" si="17"/>
        <v/>
      </c>
      <c r="J318" s="63" t="str">
        <f t="shared" si="18"/>
        <v/>
      </c>
      <c r="K318" s="63" t="str">
        <f t="shared" si="19"/>
        <v/>
      </c>
    </row>
    <row r="319" spans="2:11" x14ac:dyDescent="0.25">
      <c r="B319" s="59" t="str">
        <f>IF(Processtappen!B319="","",Processtappen!B319)</f>
        <v/>
      </c>
      <c r="C319" s="60" t="str">
        <f>IF(Processtappen!C319="","",Processtappen!C319)</f>
        <v/>
      </c>
      <c r="D319" s="38"/>
      <c r="E319" s="39"/>
      <c r="F319" s="39"/>
      <c r="G319" s="40"/>
      <c r="H319" s="63" t="str">
        <f t="shared" si="16"/>
        <v/>
      </c>
      <c r="I319" s="63" t="str">
        <f t="shared" si="17"/>
        <v/>
      </c>
      <c r="J319" s="63" t="str">
        <f t="shared" si="18"/>
        <v/>
      </c>
      <c r="K319" s="63" t="str">
        <f t="shared" si="19"/>
        <v/>
      </c>
    </row>
    <row r="320" spans="2:11" x14ac:dyDescent="0.25">
      <c r="B320" s="59" t="str">
        <f>IF(Processtappen!B320="","",Processtappen!B320)</f>
        <v/>
      </c>
      <c r="C320" s="60" t="str">
        <f>IF(Processtappen!C320="","",Processtappen!C320)</f>
        <v/>
      </c>
      <c r="D320" s="38"/>
      <c r="E320" s="39"/>
      <c r="F320" s="39"/>
      <c r="G320" s="40"/>
      <c r="H320" s="63" t="str">
        <f t="shared" si="16"/>
        <v/>
      </c>
      <c r="I320" s="63" t="str">
        <f t="shared" si="17"/>
        <v/>
      </c>
      <c r="J320" s="63" t="str">
        <f t="shared" si="18"/>
        <v/>
      </c>
      <c r="K320" s="63" t="str">
        <f t="shared" si="19"/>
        <v/>
      </c>
    </row>
    <row r="321" spans="2:11" x14ac:dyDescent="0.25">
      <c r="B321" s="59" t="str">
        <f>IF(Processtappen!B321="","",Processtappen!B321)</f>
        <v/>
      </c>
      <c r="C321" s="60" t="str">
        <f>IF(Processtappen!C321="","",Processtappen!C321)</f>
        <v/>
      </c>
      <c r="D321" s="38"/>
      <c r="E321" s="39"/>
      <c r="F321" s="39"/>
      <c r="G321" s="40"/>
      <c r="H321" s="63" t="str">
        <f t="shared" si="16"/>
        <v/>
      </c>
      <c r="I321" s="63" t="str">
        <f t="shared" si="17"/>
        <v/>
      </c>
      <c r="J321" s="63" t="str">
        <f t="shared" si="18"/>
        <v/>
      </c>
      <c r="K321" s="63" t="str">
        <f t="shared" si="19"/>
        <v/>
      </c>
    </row>
    <row r="322" spans="2:11" x14ac:dyDescent="0.25">
      <c r="B322" s="59" t="str">
        <f>IF(Processtappen!B322="","",Processtappen!B322)</f>
        <v/>
      </c>
      <c r="C322" s="60" t="str">
        <f>IF(Processtappen!C322="","",Processtappen!C322)</f>
        <v/>
      </c>
      <c r="D322" s="38"/>
      <c r="E322" s="39"/>
      <c r="F322" s="39"/>
      <c r="G322" s="40"/>
      <c r="H322" s="63" t="str">
        <f t="shared" si="16"/>
        <v/>
      </c>
      <c r="I322" s="63" t="str">
        <f t="shared" si="17"/>
        <v/>
      </c>
      <c r="J322" s="63" t="str">
        <f t="shared" si="18"/>
        <v/>
      </c>
      <c r="K322" s="63" t="str">
        <f t="shared" si="19"/>
        <v/>
      </c>
    </row>
    <row r="323" spans="2:11" x14ac:dyDescent="0.25">
      <c r="B323" s="59" t="str">
        <f>IF(Processtappen!B323="","",Processtappen!B323)</f>
        <v/>
      </c>
      <c r="C323" s="60" t="str">
        <f>IF(Processtappen!C323="","",Processtappen!C323)</f>
        <v/>
      </c>
      <c r="D323" s="38"/>
      <c r="E323" s="39"/>
      <c r="F323" s="39"/>
      <c r="G323" s="40"/>
      <c r="H323" s="63" t="str">
        <f t="shared" si="16"/>
        <v/>
      </c>
      <c r="I323" s="63" t="str">
        <f t="shared" si="17"/>
        <v/>
      </c>
      <c r="J323" s="63" t="str">
        <f t="shared" si="18"/>
        <v/>
      </c>
      <c r="K323" s="63" t="str">
        <f t="shared" si="19"/>
        <v/>
      </c>
    </row>
    <row r="324" spans="2:11" x14ac:dyDescent="0.25">
      <c r="B324" s="59" t="str">
        <f>IF(Processtappen!B324="","",Processtappen!B324)</f>
        <v/>
      </c>
      <c r="C324" s="60" t="str">
        <f>IF(Processtappen!C324="","",Processtappen!C324)</f>
        <v/>
      </c>
      <c r="D324" s="38"/>
      <c r="E324" s="39"/>
      <c r="F324" s="39"/>
      <c r="G324" s="40"/>
      <c r="H324" s="63" t="str">
        <f t="shared" si="16"/>
        <v/>
      </c>
      <c r="I324" s="63" t="str">
        <f t="shared" si="17"/>
        <v/>
      </c>
      <c r="J324" s="63" t="str">
        <f t="shared" si="18"/>
        <v/>
      </c>
      <c r="K324" s="63" t="str">
        <f t="shared" si="19"/>
        <v/>
      </c>
    </row>
    <row r="325" spans="2:11" x14ac:dyDescent="0.25">
      <c r="B325" s="59" t="str">
        <f>IF(Processtappen!B325="","",Processtappen!B325)</f>
        <v/>
      </c>
      <c r="C325" s="60" t="str">
        <f>IF(Processtappen!C325="","",Processtappen!C325)</f>
        <v/>
      </c>
      <c r="D325" s="38"/>
      <c r="E325" s="39"/>
      <c r="F325" s="39"/>
      <c r="G325" s="40"/>
      <c r="H325" s="63" t="str">
        <f t="shared" ref="H325:H377" si="20">IF(AND(D325="Nee",E325="Ja"),"Kritiek moment","")</f>
        <v/>
      </c>
      <c r="I325" s="63" t="str">
        <f t="shared" ref="I325:I377" si="21">IF(F325="Nee","Controleerbaarheid","")</f>
        <v/>
      </c>
      <c r="J325" s="63" t="str">
        <f t="shared" ref="J325:J377" si="22">IF(G325="Nee","Detecteerbaarheid","")</f>
        <v/>
      </c>
      <c r="K325" s="63" t="str">
        <f t="shared" ref="K325:K377" si="23">IF(B325="","",IF(G325="Nee","Doorgaan","Beheerst risico"))</f>
        <v/>
      </c>
    </row>
    <row r="326" spans="2:11" x14ac:dyDescent="0.25">
      <c r="B326" s="59" t="str">
        <f>IF(Processtappen!B326="","",Processtappen!B326)</f>
        <v/>
      </c>
      <c r="C326" s="60" t="str">
        <f>IF(Processtappen!C326="","",Processtappen!C326)</f>
        <v/>
      </c>
      <c r="D326" s="38"/>
      <c r="E326" s="39"/>
      <c r="F326" s="39"/>
      <c r="G326" s="40"/>
      <c r="H326" s="63" t="str">
        <f t="shared" si="20"/>
        <v/>
      </c>
      <c r="I326" s="63" t="str">
        <f t="shared" si="21"/>
        <v/>
      </c>
      <c r="J326" s="63" t="str">
        <f t="shared" si="22"/>
        <v/>
      </c>
      <c r="K326" s="63" t="str">
        <f t="shared" si="23"/>
        <v/>
      </c>
    </row>
    <row r="327" spans="2:11" x14ac:dyDescent="0.25">
      <c r="B327" s="59" t="str">
        <f>IF(Processtappen!B327="","",Processtappen!B327)</f>
        <v/>
      </c>
      <c r="C327" s="60" t="str">
        <f>IF(Processtappen!C327="","",Processtappen!C327)</f>
        <v/>
      </c>
      <c r="D327" s="38"/>
      <c r="E327" s="39"/>
      <c r="F327" s="39"/>
      <c r="G327" s="40"/>
      <c r="H327" s="63" t="str">
        <f t="shared" si="20"/>
        <v/>
      </c>
      <c r="I327" s="63" t="str">
        <f t="shared" si="21"/>
        <v/>
      </c>
      <c r="J327" s="63" t="str">
        <f t="shared" si="22"/>
        <v/>
      </c>
      <c r="K327" s="63" t="str">
        <f t="shared" si="23"/>
        <v/>
      </c>
    </row>
    <row r="328" spans="2:11" x14ac:dyDescent="0.25">
      <c r="B328" s="59" t="str">
        <f>IF(Processtappen!B328="","",Processtappen!B328)</f>
        <v/>
      </c>
      <c r="C328" s="60" t="str">
        <f>IF(Processtappen!C328="","",Processtappen!C328)</f>
        <v/>
      </c>
      <c r="D328" s="38"/>
      <c r="E328" s="39"/>
      <c r="F328" s="39"/>
      <c r="G328" s="40"/>
      <c r="H328" s="63" t="str">
        <f t="shared" si="20"/>
        <v/>
      </c>
      <c r="I328" s="63" t="str">
        <f t="shared" si="21"/>
        <v/>
      </c>
      <c r="J328" s="63" t="str">
        <f t="shared" si="22"/>
        <v/>
      </c>
      <c r="K328" s="63" t="str">
        <f t="shared" si="23"/>
        <v/>
      </c>
    </row>
    <row r="329" spans="2:11" x14ac:dyDescent="0.25">
      <c r="B329" s="59" t="str">
        <f>IF(Processtappen!B329="","",Processtappen!B329)</f>
        <v/>
      </c>
      <c r="C329" s="60" t="str">
        <f>IF(Processtappen!C329="","",Processtappen!C329)</f>
        <v/>
      </c>
      <c r="D329" s="38"/>
      <c r="E329" s="39"/>
      <c r="F329" s="39"/>
      <c r="G329" s="40"/>
      <c r="H329" s="63" t="str">
        <f t="shared" si="20"/>
        <v/>
      </c>
      <c r="I329" s="63" t="str">
        <f t="shared" si="21"/>
        <v/>
      </c>
      <c r="J329" s="63" t="str">
        <f t="shared" si="22"/>
        <v/>
      </c>
      <c r="K329" s="63" t="str">
        <f t="shared" si="23"/>
        <v/>
      </c>
    </row>
    <row r="330" spans="2:11" x14ac:dyDescent="0.25">
      <c r="B330" s="59" t="str">
        <f>IF(Processtappen!B330="","",Processtappen!B330)</f>
        <v/>
      </c>
      <c r="C330" s="60" t="str">
        <f>IF(Processtappen!C330="","",Processtappen!C330)</f>
        <v/>
      </c>
      <c r="D330" s="38"/>
      <c r="E330" s="39"/>
      <c r="F330" s="39"/>
      <c r="G330" s="40"/>
      <c r="H330" s="63" t="str">
        <f t="shared" si="20"/>
        <v/>
      </c>
      <c r="I330" s="63" t="str">
        <f t="shared" si="21"/>
        <v/>
      </c>
      <c r="J330" s="63" t="str">
        <f t="shared" si="22"/>
        <v/>
      </c>
      <c r="K330" s="63" t="str">
        <f t="shared" si="23"/>
        <v/>
      </c>
    </row>
    <row r="331" spans="2:11" x14ac:dyDescent="0.25">
      <c r="B331" s="59" t="str">
        <f>IF(Processtappen!B331="","",Processtappen!B331)</f>
        <v/>
      </c>
      <c r="C331" s="60" t="str">
        <f>IF(Processtappen!C331="","",Processtappen!C331)</f>
        <v/>
      </c>
      <c r="D331" s="38"/>
      <c r="E331" s="39"/>
      <c r="F331" s="39"/>
      <c r="G331" s="40"/>
      <c r="H331" s="63" t="str">
        <f t="shared" si="20"/>
        <v/>
      </c>
      <c r="I331" s="63" t="str">
        <f t="shared" si="21"/>
        <v/>
      </c>
      <c r="J331" s="63" t="str">
        <f t="shared" si="22"/>
        <v/>
      </c>
      <c r="K331" s="63" t="str">
        <f t="shared" si="23"/>
        <v/>
      </c>
    </row>
    <row r="332" spans="2:11" x14ac:dyDescent="0.25">
      <c r="B332" s="59" t="str">
        <f>IF(Processtappen!B332="","",Processtappen!B332)</f>
        <v/>
      </c>
      <c r="C332" s="60" t="str">
        <f>IF(Processtappen!C332="","",Processtappen!C332)</f>
        <v/>
      </c>
      <c r="D332" s="38"/>
      <c r="E332" s="39"/>
      <c r="F332" s="39"/>
      <c r="G332" s="40"/>
      <c r="H332" s="63" t="str">
        <f t="shared" si="20"/>
        <v/>
      </c>
      <c r="I332" s="63" t="str">
        <f t="shared" si="21"/>
        <v/>
      </c>
      <c r="J332" s="63" t="str">
        <f t="shared" si="22"/>
        <v/>
      </c>
      <c r="K332" s="63" t="str">
        <f t="shared" si="23"/>
        <v/>
      </c>
    </row>
    <row r="333" spans="2:11" x14ac:dyDescent="0.25">
      <c r="B333" s="59" t="str">
        <f>IF(Processtappen!B333="","",Processtappen!B333)</f>
        <v/>
      </c>
      <c r="C333" s="60" t="str">
        <f>IF(Processtappen!C333="","",Processtappen!C333)</f>
        <v/>
      </c>
      <c r="D333" s="38"/>
      <c r="E333" s="39"/>
      <c r="F333" s="39"/>
      <c r="G333" s="40"/>
      <c r="H333" s="63" t="str">
        <f t="shared" si="20"/>
        <v/>
      </c>
      <c r="I333" s="63" t="str">
        <f t="shared" si="21"/>
        <v/>
      </c>
      <c r="J333" s="63" t="str">
        <f t="shared" si="22"/>
        <v/>
      </c>
      <c r="K333" s="63" t="str">
        <f t="shared" si="23"/>
        <v/>
      </c>
    </row>
    <row r="334" spans="2:11" x14ac:dyDescent="0.25">
      <c r="B334" s="59" t="str">
        <f>IF(Processtappen!B334="","",Processtappen!B334)</f>
        <v/>
      </c>
      <c r="C334" s="60" t="str">
        <f>IF(Processtappen!C334="","",Processtappen!C334)</f>
        <v/>
      </c>
      <c r="D334" s="38"/>
      <c r="E334" s="39"/>
      <c r="F334" s="39"/>
      <c r="G334" s="40"/>
      <c r="H334" s="63" t="str">
        <f t="shared" si="20"/>
        <v/>
      </c>
      <c r="I334" s="63" t="str">
        <f t="shared" si="21"/>
        <v/>
      </c>
      <c r="J334" s="63" t="str">
        <f t="shared" si="22"/>
        <v/>
      </c>
      <c r="K334" s="63" t="str">
        <f t="shared" si="23"/>
        <v/>
      </c>
    </row>
    <row r="335" spans="2:11" x14ac:dyDescent="0.25">
      <c r="B335" s="59" t="str">
        <f>IF(Processtappen!B335="","",Processtappen!B335)</f>
        <v/>
      </c>
      <c r="C335" s="60" t="str">
        <f>IF(Processtappen!C335="","",Processtappen!C335)</f>
        <v/>
      </c>
      <c r="D335" s="38"/>
      <c r="E335" s="39"/>
      <c r="F335" s="39"/>
      <c r="G335" s="40"/>
      <c r="H335" s="63" t="str">
        <f t="shared" si="20"/>
        <v/>
      </c>
      <c r="I335" s="63" t="str">
        <f t="shared" si="21"/>
        <v/>
      </c>
      <c r="J335" s="63" t="str">
        <f t="shared" si="22"/>
        <v/>
      </c>
      <c r="K335" s="63" t="str">
        <f t="shared" si="23"/>
        <v/>
      </c>
    </row>
    <row r="336" spans="2:11" x14ac:dyDescent="0.25">
      <c r="B336" s="59" t="str">
        <f>IF(Processtappen!B336="","",Processtappen!B336)</f>
        <v/>
      </c>
      <c r="C336" s="60" t="str">
        <f>IF(Processtappen!C336="","",Processtappen!C336)</f>
        <v/>
      </c>
      <c r="D336" s="38"/>
      <c r="E336" s="39"/>
      <c r="F336" s="39"/>
      <c r="G336" s="40"/>
      <c r="H336" s="63" t="str">
        <f t="shared" si="20"/>
        <v/>
      </c>
      <c r="I336" s="63" t="str">
        <f t="shared" si="21"/>
        <v/>
      </c>
      <c r="J336" s="63" t="str">
        <f t="shared" si="22"/>
        <v/>
      </c>
      <c r="K336" s="63" t="str">
        <f t="shared" si="23"/>
        <v/>
      </c>
    </row>
    <row r="337" spans="2:11" x14ac:dyDescent="0.25">
      <c r="B337" s="59" t="str">
        <f>IF(Processtappen!B337="","",Processtappen!B337)</f>
        <v/>
      </c>
      <c r="C337" s="60" t="str">
        <f>IF(Processtappen!C337="","",Processtappen!C337)</f>
        <v/>
      </c>
      <c r="D337" s="38"/>
      <c r="E337" s="39"/>
      <c r="F337" s="39"/>
      <c r="G337" s="40"/>
      <c r="H337" s="63" t="str">
        <f t="shared" si="20"/>
        <v/>
      </c>
      <c r="I337" s="63" t="str">
        <f t="shared" si="21"/>
        <v/>
      </c>
      <c r="J337" s="63" t="str">
        <f t="shared" si="22"/>
        <v/>
      </c>
      <c r="K337" s="63" t="str">
        <f t="shared" si="23"/>
        <v/>
      </c>
    </row>
    <row r="338" spans="2:11" x14ac:dyDescent="0.25">
      <c r="B338" s="59" t="str">
        <f>IF(Processtappen!B338="","",Processtappen!B338)</f>
        <v/>
      </c>
      <c r="C338" s="60" t="str">
        <f>IF(Processtappen!C338="","",Processtappen!C338)</f>
        <v/>
      </c>
      <c r="D338" s="38"/>
      <c r="E338" s="39"/>
      <c r="F338" s="39"/>
      <c r="G338" s="40"/>
      <c r="H338" s="63" t="str">
        <f t="shared" si="20"/>
        <v/>
      </c>
      <c r="I338" s="63" t="str">
        <f t="shared" si="21"/>
        <v/>
      </c>
      <c r="J338" s="63" t="str">
        <f t="shared" si="22"/>
        <v/>
      </c>
      <c r="K338" s="63" t="str">
        <f t="shared" si="23"/>
        <v/>
      </c>
    </row>
    <row r="339" spans="2:11" x14ac:dyDescent="0.25">
      <c r="B339" s="59" t="str">
        <f>IF(Processtappen!B339="","",Processtappen!B339)</f>
        <v/>
      </c>
      <c r="C339" s="60" t="str">
        <f>IF(Processtappen!C339="","",Processtappen!C339)</f>
        <v/>
      </c>
      <c r="D339" s="38"/>
      <c r="E339" s="39"/>
      <c r="F339" s="39"/>
      <c r="G339" s="40"/>
      <c r="H339" s="63" t="str">
        <f t="shared" si="20"/>
        <v/>
      </c>
      <c r="I339" s="63" t="str">
        <f t="shared" si="21"/>
        <v/>
      </c>
      <c r="J339" s="63" t="str">
        <f t="shared" si="22"/>
        <v/>
      </c>
      <c r="K339" s="63" t="str">
        <f t="shared" si="23"/>
        <v/>
      </c>
    </row>
    <row r="340" spans="2:11" x14ac:dyDescent="0.25">
      <c r="B340" s="59" t="str">
        <f>IF(Processtappen!B340="","",Processtappen!B340)</f>
        <v/>
      </c>
      <c r="C340" s="60" t="str">
        <f>IF(Processtappen!C340="","",Processtappen!C340)</f>
        <v/>
      </c>
      <c r="D340" s="38"/>
      <c r="E340" s="39"/>
      <c r="F340" s="39"/>
      <c r="G340" s="40"/>
      <c r="H340" s="63" t="str">
        <f t="shared" si="20"/>
        <v/>
      </c>
      <c r="I340" s="63" t="str">
        <f t="shared" si="21"/>
        <v/>
      </c>
      <c r="J340" s="63" t="str">
        <f t="shared" si="22"/>
        <v/>
      </c>
      <c r="K340" s="63" t="str">
        <f t="shared" si="23"/>
        <v/>
      </c>
    </row>
    <row r="341" spans="2:11" x14ac:dyDescent="0.25">
      <c r="B341" s="59" t="str">
        <f>IF(Processtappen!B341="","",Processtappen!B341)</f>
        <v/>
      </c>
      <c r="C341" s="60" t="str">
        <f>IF(Processtappen!C341="","",Processtappen!C341)</f>
        <v/>
      </c>
      <c r="D341" s="38"/>
      <c r="E341" s="39"/>
      <c r="F341" s="39"/>
      <c r="G341" s="40"/>
      <c r="H341" s="63" t="str">
        <f t="shared" si="20"/>
        <v/>
      </c>
      <c r="I341" s="63" t="str">
        <f t="shared" si="21"/>
        <v/>
      </c>
      <c r="J341" s="63" t="str">
        <f t="shared" si="22"/>
        <v/>
      </c>
      <c r="K341" s="63" t="str">
        <f t="shared" si="23"/>
        <v/>
      </c>
    </row>
    <row r="342" spans="2:11" x14ac:dyDescent="0.25">
      <c r="B342" s="59" t="str">
        <f>IF(Processtappen!B342="","",Processtappen!B342)</f>
        <v/>
      </c>
      <c r="C342" s="60" t="str">
        <f>IF(Processtappen!C342="","",Processtappen!C342)</f>
        <v/>
      </c>
      <c r="D342" s="38"/>
      <c r="E342" s="39"/>
      <c r="F342" s="39"/>
      <c r="G342" s="40"/>
      <c r="H342" s="63" t="str">
        <f t="shared" si="20"/>
        <v/>
      </c>
      <c r="I342" s="63" t="str">
        <f t="shared" si="21"/>
        <v/>
      </c>
      <c r="J342" s="63" t="str">
        <f t="shared" si="22"/>
        <v/>
      </c>
      <c r="K342" s="63" t="str">
        <f t="shared" si="23"/>
        <v/>
      </c>
    </row>
    <row r="343" spans="2:11" x14ac:dyDescent="0.25">
      <c r="B343" s="59" t="str">
        <f>IF(Processtappen!B343="","",Processtappen!B343)</f>
        <v/>
      </c>
      <c r="C343" s="60" t="str">
        <f>IF(Processtappen!C343="","",Processtappen!C343)</f>
        <v/>
      </c>
      <c r="D343" s="38"/>
      <c r="E343" s="39"/>
      <c r="F343" s="39"/>
      <c r="G343" s="40"/>
      <c r="H343" s="63" t="str">
        <f t="shared" si="20"/>
        <v/>
      </c>
      <c r="I343" s="63" t="str">
        <f t="shared" si="21"/>
        <v/>
      </c>
      <c r="J343" s="63" t="str">
        <f t="shared" si="22"/>
        <v/>
      </c>
      <c r="K343" s="63" t="str">
        <f t="shared" si="23"/>
        <v/>
      </c>
    </row>
    <row r="344" spans="2:11" x14ac:dyDescent="0.25">
      <c r="B344" s="59" t="str">
        <f>IF(Processtappen!B344="","",Processtappen!B344)</f>
        <v/>
      </c>
      <c r="C344" s="60" t="str">
        <f>IF(Processtappen!C344="","",Processtappen!C344)</f>
        <v/>
      </c>
      <c r="D344" s="38"/>
      <c r="E344" s="39"/>
      <c r="F344" s="39"/>
      <c r="G344" s="40"/>
      <c r="H344" s="63" t="str">
        <f t="shared" si="20"/>
        <v/>
      </c>
      <c r="I344" s="63" t="str">
        <f t="shared" si="21"/>
        <v/>
      </c>
      <c r="J344" s="63" t="str">
        <f t="shared" si="22"/>
        <v/>
      </c>
      <c r="K344" s="63" t="str">
        <f t="shared" si="23"/>
        <v/>
      </c>
    </row>
    <row r="345" spans="2:11" x14ac:dyDescent="0.25">
      <c r="B345" s="59" t="str">
        <f>IF(Processtappen!B345="","",Processtappen!B345)</f>
        <v/>
      </c>
      <c r="C345" s="60" t="str">
        <f>IF(Processtappen!C345="","",Processtappen!C345)</f>
        <v/>
      </c>
      <c r="D345" s="38"/>
      <c r="E345" s="39"/>
      <c r="F345" s="39"/>
      <c r="G345" s="40"/>
      <c r="H345" s="63" t="str">
        <f t="shared" si="20"/>
        <v/>
      </c>
      <c r="I345" s="63" t="str">
        <f t="shared" si="21"/>
        <v/>
      </c>
      <c r="J345" s="63" t="str">
        <f t="shared" si="22"/>
        <v/>
      </c>
      <c r="K345" s="63" t="str">
        <f t="shared" si="23"/>
        <v/>
      </c>
    </row>
    <row r="346" spans="2:11" x14ac:dyDescent="0.25">
      <c r="B346" s="59" t="str">
        <f>IF(Processtappen!B346="","",Processtappen!B346)</f>
        <v/>
      </c>
      <c r="C346" s="60" t="str">
        <f>IF(Processtappen!C346="","",Processtappen!C346)</f>
        <v/>
      </c>
      <c r="D346" s="38"/>
      <c r="E346" s="39"/>
      <c r="F346" s="39"/>
      <c r="G346" s="40"/>
      <c r="H346" s="63" t="str">
        <f t="shared" si="20"/>
        <v/>
      </c>
      <c r="I346" s="63" t="str">
        <f t="shared" si="21"/>
        <v/>
      </c>
      <c r="J346" s="63" t="str">
        <f t="shared" si="22"/>
        <v/>
      </c>
      <c r="K346" s="63" t="str">
        <f t="shared" si="23"/>
        <v/>
      </c>
    </row>
    <row r="347" spans="2:11" x14ac:dyDescent="0.25">
      <c r="B347" s="59" t="str">
        <f>IF(Processtappen!B347="","",Processtappen!B347)</f>
        <v/>
      </c>
      <c r="C347" s="60" t="str">
        <f>IF(Processtappen!C347="","",Processtappen!C347)</f>
        <v/>
      </c>
      <c r="D347" s="38"/>
      <c r="E347" s="39"/>
      <c r="F347" s="39"/>
      <c r="G347" s="40"/>
      <c r="H347" s="63" t="str">
        <f t="shared" si="20"/>
        <v/>
      </c>
      <c r="I347" s="63" t="str">
        <f t="shared" si="21"/>
        <v/>
      </c>
      <c r="J347" s="63" t="str">
        <f t="shared" si="22"/>
        <v/>
      </c>
      <c r="K347" s="63" t="str">
        <f t="shared" si="23"/>
        <v/>
      </c>
    </row>
    <row r="348" spans="2:11" x14ac:dyDescent="0.25">
      <c r="B348" s="59" t="str">
        <f>IF(Processtappen!B348="","",Processtappen!B348)</f>
        <v/>
      </c>
      <c r="C348" s="60" t="str">
        <f>IF(Processtappen!C348="","",Processtappen!C348)</f>
        <v/>
      </c>
      <c r="D348" s="38"/>
      <c r="E348" s="39"/>
      <c r="F348" s="39"/>
      <c r="G348" s="40"/>
      <c r="H348" s="63" t="str">
        <f t="shared" si="20"/>
        <v/>
      </c>
      <c r="I348" s="63" t="str">
        <f t="shared" si="21"/>
        <v/>
      </c>
      <c r="J348" s="63" t="str">
        <f t="shared" si="22"/>
        <v/>
      </c>
      <c r="K348" s="63" t="str">
        <f t="shared" si="23"/>
        <v/>
      </c>
    </row>
    <row r="349" spans="2:11" x14ac:dyDescent="0.25">
      <c r="B349" s="59" t="str">
        <f>IF(Processtappen!B349="","",Processtappen!B349)</f>
        <v/>
      </c>
      <c r="C349" s="60" t="str">
        <f>IF(Processtappen!C349="","",Processtappen!C349)</f>
        <v/>
      </c>
      <c r="D349" s="38"/>
      <c r="E349" s="39"/>
      <c r="F349" s="39"/>
      <c r="G349" s="40"/>
      <c r="H349" s="63" t="str">
        <f t="shared" si="20"/>
        <v/>
      </c>
      <c r="I349" s="63" t="str">
        <f t="shared" si="21"/>
        <v/>
      </c>
      <c r="J349" s="63" t="str">
        <f t="shared" si="22"/>
        <v/>
      </c>
      <c r="K349" s="63" t="str">
        <f t="shared" si="23"/>
        <v/>
      </c>
    </row>
    <row r="350" spans="2:11" x14ac:dyDescent="0.25">
      <c r="B350" s="59" t="str">
        <f>IF(Processtappen!B350="","",Processtappen!B350)</f>
        <v/>
      </c>
      <c r="C350" s="60" t="str">
        <f>IF(Processtappen!C350="","",Processtappen!C350)</f>
        <v/>
      </c>
      <c r="D350" s="38"/>
      <c r="E350" s="39"/>
      <c r="F350" s="39"/>
      <c r="G350" s="40"/>
      <c r="H350" s="63" t="str">
        <f t="shared" si="20"/>
        <v/>
      </c>
      <c r="I350" s="63" t="str">
        <f t="shared" si="21"/>
        <v/>
      </c>
      <c r="J350" s="63" t="str">
        <f t="shared" si="22"/>
        <v/>
      </c>
      <c r="K350" s="63" t="str">
        <f t="shared" si="23"/>
        <v/>
      </c>
    </row>
    <row r="351" spans="2:11" x14ac:dyDescent="0.25">
      <c r="B351" s="59" t="str">
        <f>IF(Processtappen!B351="","",Processtappen!B351)</f>
        <v/>
      </c>
      <c r="C351" s="60" t="str">
        <f>IF(Processtappen!C351="","",Processtappen!C351)</f>
        <v/>
      </c>
      <c r="D351" s="38"/>
      <c r="E351" s="39"/>
      <c r="F351" s="39"/>
      <c r="G351" s="40"/>
      <c r="H351" s="63" t="str">
        <f t="shared" si="20"/>
        <v/>
      </c>
      <c r="I351" s="63" t="str">
        <f t="shared" si="21"/>
        <v/>
      </c>
      <c r="J351" s="63" t="str">
        <f t="shared" si="22"/>
        <v/>
      </c>
      <c r="K351" s="63" t="str">
        <f t="shared" si="23"/>
        <v/>
      </c>
    </row>
    <row r="352" spans="2:11" x14ac:dyDescent="0.25">
      <c r="B352" s="59" t="str">
        <f>IF(Processtappen!B352="","",Processtappen!B352)</f>
        <v/>
      </c>
      <c r="C352" s="60" t="str">
        <f>IF(Processtappen!C352="","",Processtappen!C352)</f>
        <v/>
      </c>
      <c r="D352" s="38"/>
      <c r="E352" s="39"/>
      <c r="F352" s="39"/>
      <c r="G352" s="40"/>
      <c r="H352" s="63" t="str">
        <f t="shared" si="20"/>
        <v/>
      </c>
      <c r="I352" s="63" t="str">
        <f t="shared" si="21"/>
        <v/>
      </c>
      <c r="J352" s="63" t="str">
        <f t="shared" si="22"/>
        <v/>
      </c>
      <c r="K352" s="63" t="str">
        <f t="shared" si="23"/>
        <v/>
      </c>
    </row>
    <row r="353" spans="2:11" x14ac:dyDescent="0.25">
      <c r="B353" s="59" t="str">
        <f>IF(Processtappen!B353="","",Processtappen!B353)</f>
        <v/>
      </c>
      <c r="C353" s="60" t="str">
        <f>IF(Processtappen!C353="","",Processtappen!C353)</f>
        <v/>
      </c>
      <c r="D353" s="38"/>
      <c r="E353" s="39"/>
      <c r="F353" s="39"/>
      <c r="G353" s="40"/>
      <c r="H353" s="63" t="str">
        <f t="shared" si="20"/>
        <v/>
      </c>
      <c r="I353" s="63" t="str">
        <f t="shared" si="21"/>
        <v/>
      </c>
      <c r="J353" s="63" t="str">
        <f t="shared" si="22"/>
        <v/>
      </c>
      <c r="K353" s="63" t="str">
        <f t="shared" si="23"/>
        <v/>
      </c>
    </row>
    <row r="354" spans="2:11" x14ac:dyDescent="0.25">
      <c r="B354" s="59" t="str">
        <f>IF(Processtappen!B354="","",Processtappen!B354)</f>
        <v/>
      </c>
      <c r="C354" s="60" t="str">
        <f>IF(Processtappen!C354="","",Processtappen!C354)</f>
        <v/>
      </c>
      <c r="D354" s="38"/>
      <c r="E354" s="39"/>
      <c r="F354" s="39"/>
      <c r="G354" s="40"/>
      <c r="H354" s="63" t="str">
        <f t="shared" si="20"/>
        <v/>
      </c>
      <c r="I354" s="63" t="str">
        <f t="shared" si="21"/>
        <v/>
      </c>
      <c r="J354" s="63" t="str">
        <f t="shared" si="22"/>
        <v/>
      </c>
      <c r="K354" s="63" t="str">
        <f t="shared" si="23"/>
        <v/>
      </c>
    </row>
    <row r="355" spans="2:11" x14ac:dyDescent="0.25">
      <c r="B355" s="59" t="str">
        <f>IF(Processtappen!B355="","",Processtappen!B355)</f>
        <v/>
      </c>
      <c r="C355" s="60" t="str">
        <f>IF(Processtappen!C355="","",Processtappen!C355)</f>
        <v/>
      </c>
      <c r="D355" s="38"/>
      <c r="E355" s="39"/>
      <c r="F355" s="39"/>
      <c r="G355" s="40"/>
      <c r="H355" s="63" t="str">
        <f t="shared" si="20"/>
        <v/>
      </c>
      <c r="I355" s="63" t="str">
        <f t="shared" si="21"/>
        <v/>
      </c>
      <c r="J355" s="63" t="str">
        <f t="shared" si="22"/>
        <v/>
      </c>
      <c r="K355" s="63" t="str">
        <f t="shared" si="23"/>
        <v/>
      </c>
    </row>
    <row r="356" spans="2:11" x14ac:dyDescent="0.25">
      <c r="B356" s="59" t="str">
        <f>IF(Processtappen!B356="","",Processtappen!B356)</f>
        <v/>
      </c>
      <c r="C356" s="60" t="str">
        <f>IF(Processtappen!C356="","",Processtappen!C356)</f>
        <v/>
      </c>
      <c r="D356" s="38"/>
      <c r="E356" s="39"/>
      <c r="F356" s="39"/>
      <c r="G356" s="40"/>
      <c r="H356" s="63" t="str">
        <f t="shared" si="20"/>
        <v/>
      </c>
      <c r="I356" s="63" t="str">
        <f t="shared" si="21"/>
        <v/>
      </c>
      <c r="J356" s="63" t="str">
        <f t="shared" si="22"/>
        <v/>
      </c>
      <c r="K356" s="63" t="str">
        <f t="shared" si="23"/>
        <v/>
      </c>
    </row>
    <row r="357" spans="2:11" x14ac:dyDescent="0.25">
      <c r="B357" s="59" t="str">
        <f>IF(Processtappen!B357="","",Processtappen!B357)</f>
        <v/>
      </c>
      <c r="C357" s="60" t="str">
        <f>IF(Processtappen!C357="","",Processtappen!C357)</f>
        <v/>
      </c>
      <c r="D357" s="38"/>
      <c r="E357" s="39"/>
      <c r="F357" s="39"/>
      <c r="G357" s="40"/>
      <c r="H357" s="63" t="str">
        <f t="shared" si="20"/>
        <v/>
      </c>
      <c r="I357" s="63" t="str">
        <f t="shared" si="21"/>
        <v/>
      </c>
      <c r="J357" s="63" t="str">
        <f t="shared" si="22"/>
        <v/>
      </c>
      <c r="K357" s="63" t="str">
        <f t="shared" si="23"/>
        <v/>
      </c>
    </row>
    <row r="358" spans="2:11" x14ac:dyDescent="0.25">
      <c r="B358" s="59" t="str">
        <f>IF(Processtappen!B358="","",Processtappen!B358)</f>
        <v/>
      </c>
      <c r="C358" s="60" t="str">
        <f>IF(Processtappen!C358="","",Processtappen!C358)</f>
        <v/>
      </c>
      <c r="D358" s="38"/>
      <c r="E358" s="39"/>
      <c r="F358" s="39"/>
      <c r="G358" s="40"/>
      <c r="H358" s="63" t="str">
        <f t="shared" si="20"/>
        <v/>
      </c>
      <c r="I358" s="63" t="str">
        <f t="shared" si="21"/>
        <v/>
      </c>
      <c r="J358" s="63" t="str">
        <f t="shared" si="22"/>
        <v/>
      </c>
      <c r="K358" s="63" t="str">
        <f t="shared" si="23"/>
        <v/>
      </c>
    </row>
    <row r="359" spans="2:11" x14ac:dyDescent="0.25">
      <c r="B359" s="59" t="str">
        <f>IF(Processtappen!B359="","",Processtappen!B359)</f>
        <v/>
      </c>
      <c r="C359" s="60" t="str">
        <f>IF(Processtappen!C359="","",Processtappen!C359)</f>
        <v/>
      </c>
      <c r="D359" s="38"/>
      <c r="E359" s="39"/>
      <c r="F359" s="39"/>
      <c r="G359" s="40"/>
      <c r="H359" s="63" t="str">
        <f t="shared" si="20"/>
        <v/>
      </c>
      <c r="I359" s="63" t="str">
        <f t="shared" si="21"/>
        <v/>
      </c>
      <c r="J359" s="63" t="str">
        <f t="shared" si="22"/>
        <v/>
      </c>
      <c r="K359" s="63" t="str">
        <f t="shared" si="23"/>
        <v/>
      </c>
    </row>
    <row r="360" spans="2:11" x14ac:dyDescent="0.25">
      <c r="B360" s="59" t="str">
        <f>IF(Processtappen!B360="","",Processtappen!B360)</f>
        <v/>
      </c>
      <c r="C360" s="60" t="str">
        <f>IF(Processtappen!C360="","",Processtappen!C360)</f>
        <v/>
      </c>
      <c r="D360" s="38"/>
      <c r="E360" s="39"/>
      <c r="F360" s="39"/>
      <c r="G360" s="40"/>
      <c r="H360" s="63" t="str">
        <f t="shared" si="20"/>
        <v/>
      </c>
      <c r="I360" s="63" t="str">
        <f t="shared" si="21"/>
        <v/>
      </c>
      <c r="J360" s="63" t="str">
        <f t="shared" si="22"/>
        <v/>
      </c>
      <c r="K360" s="63" t="str">
        <f t="shared" si="23"/>
        <v/>
      </c>
    </row>
    <row r="361" spans="2:11" x14ac:dyDescent="0.25">
      <c r="B361" s="59" t="str">
        <f>IF(Processtappen!B361="","",Processtappen!B361)</f>
        <v/>
      </c>
      <c r="C361" s="60" t="str">
        <f>IF(Processtappen!C361="","",Processtappen!C361)</f>
        <v/>
      </c>
      <c r="D361" s="38"/>
      <c r="E361" s="39"/>
      <c r="F361" s="39"/>
      <c r="G361" s="40"/>
      <c r="H361" s="63" t="str">
        <f t="shared" si="20"/>
        <v/>
      </c>
      <c r="I361" s="63" t="str">
        <f t="shared" si="21"/>
        <v/>
      </c>
      <c r="J361" s="63" t="str">
        <f t="shared" si="22"/>
        <v/>
      </c>
      <c r="K361" s="63" t="str">
        <f t="shared" si="23"/>
        <v/>
      </c>
    </row>
    <row r="362" spans="2:11" x14ac:dyDescent="0.25">
      <c r="B362" s="59" t="str">
        <f>IF(Processtappen!B362="","",Processtappen!B362)</f>
        <v/>
      </c>
      <c r="C362" s="60" t="str">
        <f>IF(Processtappen!C362="","",Processtappen!C362)</f>
        <v/>
      </c>
      <c r="D362" s="38"/>
      <c r="E362" s="39"/>
      <c r="F362" s="39"/>
      <c r="G362" s="40"/>
      <c r="H362" s="63" t="str">
        <f t="shared" si="20"/>
        <v/>
      </c>
      <c r="I362" s="63" t="str">
        <f t="shared" si="21"/>
        <v/>
      </c>
      <c r="J362" s="63" t="str">
        <f t="shared" si="22"/>
        <v/>
      </c>
      <c r="K362" s="63" t="str">
        <f t="shared" si="23"/>
        <v/>
      </c>
    </row>
    <row r="363" spans="2:11" x14ac:dyDescent="0.25">
      <c r="B363" s="59" t="str">
        <f>IF(Processtappen!B363="","",Processtappen!B363)</f>
        <v/>
      </c>
      <c r="C363" s="60" t="str">
        <f>IF(Processtappen!C363="","",Processtappen!C363)</f>
        <v/>
      </c>
      <c r="D363" s="38"/>
      <c r="E363" s="39"/>
      <c r="F363" s="39"/>
      <c r="G363" s="40"/>
      <c r="H363" s="63" t="str">
        <f t="shared" si="20"/>
        <v/>
      </c>
      <c r="I363" s="63" t="str">
        <f t="shared" si="21"/>
        <v/>
      </c>
      <c r="J363" s="63" t="str">
        <f t="shared" si="22"/>
        <v/>
      </c>
      <c r="K363" s="63" t="str">
        <f t="shared" si="23"/>
        <v/>
      </c>
    </row>
    <row r="364" spans="2:11" x14ac:dyDescent="0.25">
      <c r="B364" s="59" t="str">
        <f>IF(Processtappen!B364="","",Processtappen!B364)</f>
        <v/>
      </c>
      <c r="C364" s="60" t="str">
        <f>IF(Processtappen!C364="","",Processtappen!C364)</f>
        <v/>
      </c>
      <c r="D364" s="38"/>
      <c r="E364" s="39"/>
      <c r="F364" s="39"/>
      <c r="G364" s="40"/>
      <c r="H364" s="63" t="str">
        <f t="shared" si="20"/>
        <v/>
      </c>
      <c r="I364" s="63" t="str">
        <f t="shared" si="21"/>
        <v/>
      </c>
      <c r="J364" s="63" t="str">
        <f t="shared" si="22"/>
        <v/>
      </c>
      <c r="K364" s="63" t="str">
        <f t="shared" si="23"/>
        <v/>
      </c>
    </row>
    <row r="365" spans="2:11" x14ac:dyDescent="0.25">
      <c r="B365" s="59" t="str">
        <f>IF(Processtappen!B365="","",Processtappen!B365)</f>
        <v/>
      </c>
      <c r="C365" s="60" t="str">
        <f>IF(Processtappen!C365="","",Processtappen!C365)</f>
        <v/>
      </c>
      <c r="D365" s="38"/>
      <c r="E365" s="39"/>
      <c r="F365" s="39"/>
      <c r="G365" s="40"/>
      <c r="H365" s="63" t="str">
        <f t="shared" si="20"/>
        <v/>
      </c>
      <c r="I365" s="63" t="str">
        <f t="shared" si="21"/>
        <v/>
      </c>
      <c r="J365" s="63" t="str">
        <f t="shared" si="22"/>
        <v/>
      </c>
      <c r="K365" s="63" t="str">
        <f t="shared" si="23"/>
        <v/>
      </c>
    </row>
    <row r="366" spans="2:11" x14ac:dyDescent="0.25">
      <c r="B366" s="59" t="str">
        <f>IF(Processtappen!B366="","",Processtappen!B366)</f>
        <v/>
      </c>
      <c r="C366" s="60" t="str">
        <f>IF(Processtappen!C366="","",Processtappen!C366)</f>
        <v/>
      </c>
      <c r="D366" s="38"/>
      <c r="E366" s="39"/>
      <c r="F366" s="39"/>
      <c r="G366" s="40"/>
      <c r="H366" s="63" t="str">
        <f t="shared" si="20"/>
        <v/>
      </c>
      <c r="I366" s="63" t="str">
        <f t="shared" si="21"/>
        <v/>
      </c>
      <c r="J366" s="63" t="str">
        <f t="shared" si="22"/>
        <v/>
      </c>
      <c r="K366" s="63" t="str">
        <f t="shared" si="23"/>
        <v/>
      </c>
    </row>
    <row r="367" spans="2:11" x14ac:dyDescent="0.25">
      <c r="B367" s="59" t="str">
        <f>IF(Processtappen!B367="","",Processtappen!B367)</f>
        <v/>
      </c>
      <c r="C367" s="60" t="str">
        <f>IF(Processtappen!C367="","",Processtappen!C367)</f>
        <v/>
      </c>
      <c r="D367" s="38"/>
      <c r="E367" s="39"/>
      <c r="F367" s="39"/>
      <c r="G367" s="40"/>
      <c r="H367" s="63" t="str">
        <f t="shared" si="20"/>
        <v/>
      </c>
      <c r="I367" s="63" t="str">
        <f t="shared" si="21"/>
        <v/>
      </c>
      <c r="J367" s="63" t="str">
        <f t="shared" si="22"/>
        <v/>
      </c>
      <c r="K367" s="63" t="str">
        <f t="shared" si="23"/>
        <v/>
      </c>
    </row>
    <row r="368" spans="2:11" x14ac:dyDescent="0.25">
      <c r="B368" s="59" t="str">
        <f>IF(Processtappen!B368="","",Processtappen!B368)</f>
        <v/>
      </c>
      <c r="C368" s="60" t="str">
        <f>IF(Processtappen!C368="","",Processtappen!C368)</f>
        <v/>
      </c>
      <c r="D368" s="38"/>
      <c r="E368" s="39"/>
      <c r="F368" s="39"/>
      <c r="G368" s="40"/>
      <c r="H368" s="63" t="str">
        <f t="shared" si="20"/>
        <v/>
      </c>
      <c r="I368" s="63" t="str">
        <f t="shared" si="21"/>
        <v/>
      </c>
      <c r="J368" s="63" t="str">
        <f t="shared" si="22"/>
        <v/>
      </c>
      <c r="K368" s="63" t="str">
        <f t="shared" si="23"/>
        <v/>
      </c>
    </row>
    <row r="369" spans="2:11" x14ac:dyDescent="0.25">
      <c r="B369" s="59" t="str">
        <f>IF(Processtappen!B369="","",Processtappen!B369)</f>
        <v/>
      </c>
      <c r="C369" s="60" t="str">
        <f>IF(Processtappen!C369="","",Processtappen!C369)</f>
        <v/>
      </c>
      <c r="D369" s="38"/>
      <c r="E369" s="39"/>
      <c r="F369" s="39"/>
      <c r="G369" s="40"/>
      <c r="H369" s="63" t="str">
        <f t="shared" si="20"/>
        <v/>
      </c>
      <c r="I369" s="63" t="str">
        <f t="shared" si="21"/>
        <v/>
      </c>
      <c r="J369" s="63" t="str">
        <f t="shared" si="22"/>
        <v/>
      </c>
      <c r="K369" s="63" t="str">
        <f t="shared" si="23"/>
        <v/>
      </c>
    </row>
    <row r="370" spans="2:11" x14ac:dyDescent="0.25">
      <c r="B370" s="59" t="str">
        <f>IF(Processtappen!B370="","",Processtappen!B370)</f>
        <v/>
      </c>
      <c r="C370" s="60" t="str">
        <f>IF(Processtappen!C370="","",Processtappen!C370)</f>
        <v/>
      </c>
      <c r="D370" s="38"/>
      <c r="E370" s="39"/>
      <c r="F370" s="39"/>
      <c r="G370" s="40"/>
      <c r="H370" s="63" t="str">
        <f t="shared" si="20"/>
        <v/>
      </c>
      <c r="I370" s="63" t="str">
        <f t="shared" si="21"/>
        <v/>
      </c>
      <c r="J370" s="63" t="str">
        <f t="shared" si="22"/>
        <v/>
      </c>
      <c r="K370" s="63" t="str">
        <f t="shared" si="23"/>
        <v/>
      </c>
    </row>
    <row r="371" spans="2:11" x14ac:dyDescent="0.25">
      <c r="B371" s="59" t="str">
        <f>IF(Processtappen!B371="","",Processtappen!B371)</f>
        <v/>
      </c>
      <c r="C371" s="60" t="str">
        <f>IF(Processtappen!C371="","",Processtappen!C371)</f>
        <v/>
      </c>
      <c r="D371" s="38"/>
      <c r="E371" s="39"/>
      <c r="F371" s="39"/>
      <c r="G371" s="40"/>
      <c r="H371" s="63" t="str">
        <f t="shared" si="20"/>
        <v/>
      </c>
      <c r="I371" s="63" t="str">
        <f t="shared" si="21"/>
        <v/>
      </c>
      <c r="J371" s="63" t="str">
        <f t="shared" si="22"/>
        <v/>
      </c>
      <c r="K371" s="63" t="str">
        <f t="shared" si="23"/>
        <v/>
      </c>
    </row>
    <row r="372" spans="2:11" x14ac:dyDescent="0.25">
      <c r="B372" s="59" t="str">
        <f>IF(Processtappen!B372="","",Processtappen!B372)</f>
        <v/>
      </c>
      <c r="C372" s="60" t="str">
        <f>IF(Processtappen!C372="","",Processtappen!C372)</f>
        <v/>
      </c>
      <c r="D372" s="38"/>
      <c r="E372" s="39"/>
      <c r="F372" s="39"/>
      <c r="G372" s="40"/>
      <c r="H372" s="63" t="str">
        <f t="shared" si="20"/>
        <v/>
      </c>
      <c r="I372" s="63" t="str">
        <f t="shared" si="21"/>
        <v/>
      </c>
      <c r="J372" s="63" t="str">
        <f t="shared" si="22"/>
        <v/>
      </c>
      <c r="K372" s="63" t="str">
        <f t="shared" si="23"/>
        <v/>
      </c>
    </row>
    <row r="373" spans="2:11" x14ac:dyDescent="0.25">
      <c r="B373" s="59" t="str">
        <f>IF(Processtappen!B373="","",Processtappen!B373)</f>
        <v/>
      </c>
      <c r="C373" s="60" t="str">
        <f>IF(Processtappen!C373="","",Processtappen!C373)</f>
        <v/>
      </c>
      <c r="D373" s="38"/>
      <c r="E373" s="39"/>
      <c r="F373" s="39"/>
      <c r="G373" s="40"/>
      <c r="H373" s="63" t="str">
        <f t="shared" si="20"/>
        <v/>
      </c>
      <c r="I373" s="63" t="str">
        <f t="shared" si="21"/>
        <v/>
      </c>
      <c r="J373" s="63" t="str">
        <f t="shared" si="22"/>
        <v/>
      </c>
      <c r="K373" s="63" t="str">
        <f t="shared" si="23"/>
        <v/>
      </c>
    </row>
    <row r="374" spans="2:11" x14ac:dyDescent="0.25">
      <c r="B374" s="59" t="str">
        <f>IF(Processtappen!B374="","",Processtappen!B374)</f>
        <v/>
      </c>
      <c r="C374" s="60" t="str">
        <f>IF(Processtappen!C374="","",Processtappen!C374)</f>
        <v/>
      </c>
      <c r="D374" s="38"/>
      <c r="E374" s="39"/>
      <c r="F374" s="39"/>
      <c r="G374" s="40"/>
      <c r="H374" s="63" t="str">
        <f t="shared" si="20"/>
        <v/>
      </c>
      <c r="I374" s="63" t="str">
        <f t="shared" si="21"/>
        <v/>
      </c>
      <c r="J374" s="63" t="str">
        <f t="shared" si="22"/>
        <v/>
      </c>
      <c r="K374" s="63" t="str">
        <f t="shared" si="23"/>
        <v/>
      </c>
    </row>
    <row r="375" spans="2:11" x14ac:dyDescent="0.25">
      <c r="B375" s="59" t="str">
        <f>IF(Processtappen!B375="","",Processtappen!B375)</f>
        <v/>
      </c>
      <c r="C375" s="60" t="str">
        <f>IF(Processtappen!C375="","",Processtappen!C375)</f>
        <v/>
      </c>
      <c r="D375" s="38"/>
      <c r="E375" s="39"/>
      <c r="F375" s="39"/>
      <c r="G375" s="40"/>
      <c r="H375" s="63" t="str">
        <f t="shared" si="20"/>
        <v/>
      </c>
      <c r="I375" s="63" t="str">
        <f t="shared" si="21"/>
        <v/>
      </c>
      <c r="J375" s="63" t="str">
        <f t="shared" si="22"/>
        <v/>
      </c>
      <c r="K375" s="63" t="str">
        <f t="shared" si="23"/>
        <v/>
      </c>
    </row>
    <row r="376" spans="2:11" x14ac:dyDescent="0.25">
      <c r="B376" s="59" t="str">
        <f>IF(Processtappen!B376="","",Processtappen!B376)</f>
        <v/>
      </c>
      <c r="C376" s="60" t="str">
        <f>IF(Processtappen!C376="","",Processtappen!C376)</f>
        <v/>
      </c>
      <c r="D376" s="38"/>
      <c r="E376" s="39"/>
      <c r="F376" s="39"/>
      <c r="G376" s="40"/>
      <c r="H376" s="63" t="str">
        <f t="shared" si="20"/>
        <v/>
      </c>
      <c r="I376" s="63" t="str">
        <f t="shared" si="21"/>
        <v/>
      </c>
      <c r="J376" s="63" t="str">
        <f t="shared" si="22"/>
        <v/>
      </c>
      <c r="K376" s="63" t="str">
        <f t="shared" si="23"/>
        <v/>
      </c>
    </row>
    <row r="377" spans="2:11" ht="15.75" thickBot="1" x14ac:dyDescent="0.3">
      <c r="B377" s="61" t="str">
        <f>IF(Processtappen!B377="","",Processtappen!B377)</f>
        <v/>
      </c>
      <c r="C377" s="62" t="str">
        <f>IF(Processtappen!C377="","",Processtappen!C377)</f>
        <v/>
      </c>
      <c r="D377" s="41"/>
      <c r="E377" s="42"/>
      <c r="F377" s="42"/>
      <c r="G377" s="43"/>
      <c r="H377" s="63" t="str">
        <f t="shared" si="20"/>
        <v/>
      </c>
      <c r="I377" s="63" t="str">
        <f t="shared" si="21"/>
        <v/>
      </c>
      <c r="J377" s="63" t="str">
        <f t="shared" si="22"/>
        <v/>
      </c>
      <c r="K377" s="63" t="str">
        <f t="shared" si="23"/>
        <v/>
      </c>
    </row>
  </sheetData>
  <sheetProtection algorithmName="SHA-512" hashValue="2DbSyrbWUzJg35tx3C63nmzVyojSpdXknlHlsikppH99irwScwovPc1T0VUdnD8fZyV/rx15E9LrRbRP+I8msg==" saltValue="1w0Dtn5PCJLB8Upb0bNvTw==" spinCount="100000" sheet="1" objects="1" scenarios="1" selectLockedCells="1"/>
  <phoneticPr fontId="3" type="noConversion"/>
  <conditionalFormatting sqref="E4:E377">
    <cfRule type="expression" dxfId="7" priority="4" stopIfTrue="1">
      <formula>$D4="Ja"</formula>
    </cfRule>
  </conditionalFormatting>
  <conditionalFormatting sqref="F4:F377">
    <cfRule type="expression" dxfId="6" priority="1" stopIfTrue="1">
      <formula>$E4="Nee"</formula>
    </cfRule>
  </conditionalFormatting>
  <conditionalFormatting sqref="G4:G377">
    <cfRule type="expression" dxfId="5" priority="2" stopIfTrue="1">
      <formula>$F4="Ja"</formula>
    </cfRule>
    <cfRule type="expression" dxfId="4" priority="3" stopIfTrue="1">
      <formula>$E4="Nee"</formula>
    </cfRule>
  </conditionalFormatting>
  <dataValidations count="1">
    <dataValidation type="list" allowBlank="1" showInputMessage="1" showErrorMessage="1" sqref="D4:G377" xr:uid="{00000000-0002-0000-0300-000000000000}">
      <formula1>"Ja, Nee"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4"/>
  <dimension ref="B1:P377"/>
  <sheetViews>
    <sheetView showGridLines="0" zoomScale="99" zoomScaleNormal="99" workbookViewId="0">
      <pane ySplit="3" topLeftCell="A4" activePane="bottomLeft" state="frozen"/>
      <selection activeCell="B2" sqref="B2"/>
      <selection pane="bottomLeft" activeCell="D4" sqref="D4"/>
    </sheetView>
  </sheetViews>
  <sheetFormatPr defaultRowHeight="15" x14ac:dyDescent="0.25"/>
  <cols>
    <col min="1" max="1" width="9.140625" style="63"/>
    <col min="2" max="2" width="20.7109375" style="63" customWidth="1"/>
    <col min="3" max="3" width="45.7109375" style="64" customWidth="1"/>
    <col min="4" max="4" width="30.7109375" style="63" customWidth="1"/>
    <col min="5" max="5" width="7.5703125" style="63" customWidth="1"/>
    <col min="6" max="6" width="22.7109375" style="63" customWidth="1"/>
    <col min="7" max="8" width="14.7109375" style="63" customWidth="1"/>
    <col min="9" max="9" width="18" style="63" bestFit="1" customWidth="1"/>
    <col min="10" max="10" width="16.85546875" style="63" customWidth="1"/>
    <col min="11" max="11" width="14.7109375" style="63" bestFit="1" customWidth="1"/>
    <col min="12" max="12" width="11.42578125" style="63" bestFit="1" customWidth="1"/>
    <col min="13" max="15" width="9.140625" style="63"/>
    <col min="16" max="16" width="0" style="63" hidden="1" customWidth="1"/>
    <col min="17" max="16384" width="9.140625" style="63"/>
  </cols>
  <sheetData>
    <row r="1" spans="2:16" ht="27.75" customHeight="1" x14ac:dyDescent="0.25"/>
    <row r="2" spans="2:16" ht="53.25" customHeight="1" thickBot="1" x14ac:dyDescent="0.3">
      <c r="B2" s="65"/>
      <c r="C2" s="66"/>
      <c r="D2" s="67"/>
      <c r="E2" s="68"/>
      <c r="F2" s="68"/>
      <c r="G2" s="68"/>
      <c r="H2" s="69"/>
      <c r="I2" s="65"/>
      <c r="J2" s="65"/>
      <c r="K2" s="65"/>
      <c r="L2" s="65"/>
      <c r="P2" s="63" t="s">
        <v>37</v>
      </c>
    </row>
    <row r="3" spans="2:16" ht="53.25" customHeight="1" thickBot="1" x14ac:dyDescent="0.3">
      <c r="B3" s="102" t="s">
        <v>1</v>
      </c>
      <c r="C3" s="103" t="s">
        <v>5</v>
      </c>
      <c r="D3" s="103" t="s">
        <v>2</v>
      </c>
      <c r="E3" s="103" t="s">
        <v>0</v>
      </c>
      <c r="F3" s="103" t="s">
        <v>34</v>
      </c>
      <c r="G3" s="103" t="s">
        <v>35</v>
      </c>
      <c r="H3" s="103" t="s">
        <v>36</v>
      </c>
      <c r="I3" s="103" t="s">
        <v>4</v>
      </c>
      <c r="J3" s="103" t="s">
        <v>6</v>
      </c>
      <c r="K3" s="103" t="s">
        <v>40</v>
      </c>
      <c r="L3" s="105" t="s">
        <v>41</v>
      </c>
      <c r="P3" s="63" t="s">
        <v>38</v>
      </c>
    </row>
    <row r="4" spans="2:16" x14ac:dyDescent="0.25">
      <c r="B4" s="72" t="str">
        <f>IF(Processtappen!B4="","",Processtappen!B4)</f>
        <v/>
      </c>
      <c r="C4" s="73" t="str">
        <f>IF(Processtappen!C4="","",Processtappen!C4)</f>
        <v/>
      </c>
      <c r="D4" s="3"/>
      <c r="E4" s="78" t="str">
        <f>Processtappen!F4</f>
        <v/>
      </c>
      <c r="F4" s="78" t="str">
        <f>CONCATENATE(Beslisboom!H4," ",Beslisboom!I4," ",Beslisboom!J4)</f>
        <v xml:space="preserve">  </v>
      </c>
      <c r="G4" s="78" t="str">
        <f>Beslisboom!K4</f>
        <v/>
      </c>
      <c r="H4" s="23"/>
      <c r="I4" s="3"/>
      <c r="J4" s="3"/>
      <c r="K4" s="3"/>
      <c r="L4" s="24"/>
      <c r="P4" s="63" t="s">
        <v>39</v>
      </c>
    </row>
    <row r="5" spans="2:16" x14ac:dyDescent="0.25">
      <c r="B5" s="74" t="str">
        <f>IF(Processtappen!B5="","",Processtappen!B5)</f>
        <v/>
      </c>
      <c r="C5" s="75" t="str">
        <f>IF(Processtappen!C5="","",Processtappen!C5)</f>
        <v/>
      </c>
      <c r="D5" s="5"/>
      <c r="E5" s="79" t="str">
        <f>Processtappen!F5</f>
        <v/>
      </c>
      <c r="F5" s="80" t="str">
        <f>CONCATENATE(Beslisboom!H5," ",Beslisboom!I5," ",Beslisboom!J5)</f>
        <v xml:space="preserve">  </v>
      </c>
      <c r="G5" s="80" t="str">
        <f>Beslisboom!K5</f>
        <v/>
      </c>
      <c r="H5" s="25"/>
      <c r="I5" s="5"/>
      <c r="J5" s="5"/>
      <c r="K5" s="5"/>
      <c r="L5" s="26"/>
    </row>
    <row r="6" spans="2:16" x14ac:dyDescent="0.25">
      <c r="B6" s="74" t="str">
        <f>IF(Processtappen!B6="","",Processtappen!B6)</f>
        <v/>
      </c>
      <c r="C6" s="75" t="str">
        <f>IF(Processtappen!C6="","",Processtappen!C6)</f>
        <v/>
      </c>
      <c r="D6" s="5"/>
      <c r="E6" s="79" t="str">
        <f>Processtappen!F6</f>
        <v/>
      </c>
      <c r="F6" s="80" t="str">
        <f>CONCATENATE(Beslisboom!H6," ",Beslisboom!I6," ",Beslisboom!J6)</f>
        <v xml:space="preserve">  </v>
      </c>
      <c r="G6" s="80" t="str">
        <f>Beslisboom!K6</f>
        <v/>
      </c>
      <c r="H6" s="25"/>
      <c r="I6" s="5"/>
      <c r="J6" s="5"/>
      <c r="K6" s="5"/>
      <c r="L6" s="26"/>
    </row>
    <row r="7" spans="2:16" x14ac:dyDescent="0.25">
      <c r="B7" s="74" t="str">
        <f>IF(Processtappen!B7="","",Processtappen!B7)</f>
        <v/>
      </c>
      <c r="C7" s="75" t="str">
        <f>IF(Processtappen!C7="","",Processtappen!C7)</f>
        <v/>
      </c>
      <c r="D7" s="5"/>
      <c r="E7" s="79" t="str">
        <f>Processtappen!F7</f>
        <v/>
      </c>
      <c r="F7" s="80" t="str">
        <f>CONCATENATE(Beslisboom!H7," ",Beslisboom!I7," ",Beslisboom!J7)</f>
        <v xml:space="preserve">  </v>
      </c>
      <c r="G7" s="80" t="str">
        <f>Beslisboom!K7</f>
        <v/>
      </c>
      <c r="H7" s="25"/>
      <c r="I7" s="5"/>
      <c r="J7" s="5"/>
      <c r="K7" s="5"/>
      <c r="L7" s="26"/>
    </row>
    <row r="8" spans="2:16" x14ac:dyDescent="0.25">
      <c r="B8" s="74" t="str">
        <f>IF(Processtappen!B8="","",Processtappen!B8)</f>
        <v/>
      </c>
      <c r="C8" s="75" t="str">
        <f>IF(Processtappen!C8="","",Processtappen!C8)</f>
        <v/>
      </c>
      <c r="D8" s="5"/>
      <c r="E8" s="79" t="str">
        <f>Processtappen!F8</f>
        <v/>
      </c>
      <c r="F8" s="80" t="str">
        <f>CONCATENATE(Beslisboom!H8," ",Beslisboom!I8," ",Beslisboom!J8)</f>
        <v xml:space="preserve">  </v>
      </c>
      <c r="G8" s="80" t="str">
        <f>Beslisboom!K8</f>
        <v/>
      </c>
      <c r="H8" s="25"/>
      <c r="I8" s="5"/>
      <c r="J8" s="5"/>
      <c r="K8" s="5"/>
      <c r="L8" s="27"/>
    </row>
    <row r="9" spans="2:16" x14ac:dyDescent="0.25">
      <c r="B9" s="74" t="str">
        <f>IF(Processtappen!B9="","",Processtappen!B9)</f>
        <v/>
      </c>
      <c r="C9" s="75" t="str">
        <f>IF(Processtappen!C9="","",Processtappen!C9)</f>
        <v/>
      </c>
      <c r="D9" s="5"/>
      <c r="E9" s="79" t="str">
        <f>Processtappen!F9</f>
        <v/>
      </c>
      <c r="F9" s="80" t="str">
        <f>CONCATENATE(Beslisboom!H9," ",Beslisboom!I9," ",Beslisboom!J9)</f>
        <v xml:space="preserve">  </v>
      </c>
      <c r="G9" s="80" t="str">
        <f>Beslisboom!K9</f>
        <v/>
      </c>
      <c r="H9" s="25"/>
      <c r="I9" s="5"/>
      <c r="J9" s="5"/>
      <c r="K9" s="5"/>
      <c r="L9" s="27"/>
    </row>
    <row r="10" spans="2:16" x14ac:dyDescent="0.25">
      <c r="B10" s="74" t="str">
        <f>IF(Processtappen!B10="","",Processtappen!B10)</f>
        <v/>
      </c>
      <c r="C10" s="75" t="str">
        <f>IF(Processtappen!C10="","",Processtappen!C10)</f>
        <v/>
      </c>
      <c r="D10" s="5"/>
      <c r="E10" s="79" t="str">
        <f>Processtappen!F10</f>
        <v/>
      </c>
      <c r="F10" s="80" t="str">
        <f>CONCATENATE(Beslisboom!H10," ",Beslisboom!I10," ",Beslisboom!J10)</f>
        <v xml:space="preserve">  </v>
      </c>
      <c r="G10" s="80" t="str">
        <f>Beslisboom!K10</f>
        <v/>
      </c>
      <c r="H10" s="25"/>
      <c r="I10" s="5"/>
      <c r="J10" s="5"/>
      <c r="K10" s="5"/>
      <c r="L10" s="27"/>
    </row>
    <row r="11" spans="2:16" x14ac:dyDescent="0.25">
      <c r="B11" s="74" t="str">
        <f>IF(Processtappen!B11="","",Processtappen!B11)</f>
        <v/>
      </c>
      <c r="C11" s="75" t="str">
        <f>IF(Processtappen!C11="","",Processtappen!C11)</f>
        <v/>
      </c>
      <c r="D11" s="5"/>
      <c r="E11" s="79" t="str">
        <f>Processtappen!F11</f>
        <v/>
      </c>
      <c r="F11" s="80" t="str">
        <f>CONCATENATE(Beslisboom!H11," ",Beslisboom!I11," ",Beslisboom!J11)</f>
        <v xml:space="preserve">  </v>
      </c>
      <c r="G11" s="80" t="str">
        <f>Beslisboom!K11</f>
        <v/>
      </c>
      <c r="H11" s="25"/>
      <c r="I11" s="5"/>
      <c r="J11" s="5"/>
      <c r="K11" s="5"/>
      <c r="L11" s="27"/>
    </row>
    <row r="12" spans="2:16" x14ac:dyDescent="0.25">
      <c r="B12" s="74" t="str">
        <f>IF(Processtappen!B12="","",Processtappen!B12)</f>
        <v/>
      </c>
      <c r="C12" s="75" t="str">
        <f>IF(Processtappen!C12="","",Processtappen!C12)</f>
        <v/>
      </c>
      <c r="D12" s="5"/>
      <c r="E12" s="79" t="str">
        <f>Processtappen!F12</f>
        <v/>
      </c>
      <c r="F12" s="80" t="str">
        <f>CONCATENATE(Beslisboom!H12," ",Beslisboom!I12," ",Beslisboom!J12)</f>
        <v xml:space="preserve">  </v>
      </c>
      <c r="G12" s="80" t="str">
        <f>Beslisboom!K12</f>
        <v/>
      </c>
      <c r="H12" s="25"/>
      <c r="I12" s="5"/>
      <c r="J12" s="5"/>
      <c r="K12" s="5"/>
      <c r="L12" s="27"/>
    </row>
    <row r="13" spans="2:16" x14ac:dyDescent="0.25">
      <c r="B13" s="74" t="str">
        <f>IF(Processtappen!B13="","",Processtappen!B13)</f>
        <v/>
      </c>
      <c r="C13" s="75" t="str">
        <f>IF(Processtappen!C13="","",Processtappen!C13)</f>
        <v/>
      </c>
      <c r="D13" s="5"/>
      <c r="E13" s="79" t="str">
        <f>Processtappen!F13</f>
        <v/>
      </c>
      <c r="F13" s="80" t="str">
        <f>CONCATENATE(Beslisboom!H13," ",Beslisboom!I13," ",Beslisboom!J13)</f>
        <v xml:space="preserve">  </v>
      </c>
      <c r="G13" s="80" t="str">
        <f>Beslisboom!K13</f>
        <v/>
      </c>
      <c r="H13" s="25"/>
      <c r="I13" s="5"/>
      <c r="J13" s="5"/>
      <c r="K13" s="5"/>
      <c r="L13" s="27"/>
    </row>
    <row r="14" spans="2:16" x14ac:dyDescent="0.25">
      <c r="B14" s="74" t="str">
        <f>IF(Processtappen!B14="","",Processtappen!B14)</f>
        <v/>
      </c>
      <c r="C14" s="75" t="str">
        <f>IF(Processtappen!C14="","",Processtappen!C14)</f>
        <v/>
      </c>
      <c r="D14" s="28"/>
      <c r="E14" s="79" t="str">
        <f>Processtappen!F14</f>
        <v/>
      </c>
      <c r="F14" s="80" t="str">
        <f>CONCATENATE(Beslisboom!H14," ",Beslisboom!I14," ",Beslisboom!J14)</f>
        <v xml:space="preserve">  </v>
      </c>
      <c r="G14" s="80" t="str">
        <f>Beslisboom!K14</f>
        <v/>
      </c>
      <c r="H14" s="25"/>
      <c r="I14" s="5"/>
      <c r="J14" s="5"/>
      <c r="K14" s="5"/>
      <c r="L14" s="27"/>
    </row>
    <row r="15" spans="2:16" x14ac:dyDescent="0.25">
      <c r="B15" s="74" t="str">
        <f>IF(Processtappen!B15="","",Processtappen!B15)</f>
        <v/>
      </c>
      <c r="C15" s="75" t="str">
        <f>IF(Processtappen!C15="","",Processtappen!C15)</f>
        <v/>
      </c>
      <c r="D15" s="5"/>
      <c r="E15" s="79" t="str">
        <f>Processtappen!F15</f>
        <v/>
      </c>
      <c r="F15" s="80" t="str">
        <f>CONCATENATE(Beslisboom!H15," ",Beslisboom!I15," ",Beslisboom!J15)</f>
        <v xml:space="preserve">  </v>
      </c>
      <c r="G15" s="80" t="str">
        <f>Beslisboom!K15</f>
        <v/>
      </c>
      <c r="H15" s="25"/>
      <c r="I15" s="5"/>
      <c r="J15" s="5"/>
      <c r="K15" s="5"/>
      <c r="L15" s="27"/>
    </row>
    <row r="16" spans="2:16" x14ac:dyDescent="0.25">
      <c r="B16" s="74" t="str">
        <f>IF(Processtappen!B16="","",Processtappen!B16)</f>
        <v/>
      </c>
      <c r="C16" s="75" t="str">
        <f>IF(Processtappen!C16="","",Processtappen!C16)</f>
        <v/>
      </c>
      <c r="D16" s="5"/>
      <c r="E16" s="79" t="str">
        <f>Processtappen!F16</f>
        <v/>
      </c>
      <c r="F16" s="80" t="str">
        <f>CONCATENATE(Beslisboom!H16," ",Beslisboom!I16," ",Beslisboom!J16)</f>
        <v xml:space="preserve">  </v>
      </c>
      <c r="G16" s="80" t="str">
        <f>Beslisboom!K16</f>
        <v/>
      </c>
      <c r="H16" s="25"/>
      <c r="I16" s="5"/>
      <c r="J16" s="5"/>
      <c r="K16" s="5"/>
      <c r="L16" s="27"/>
    </row>
    <row r="17" spans="2:12" x14ac:dyDescent="0.25">
      <c r="B17" s="74" t="str">
        <f>IF(Processtappen!B17="","",Processtappen!B17)</f>
        <v/>
      </c>
      <c r="C17" s="75" t="str">
        <f>IF(Processtappen!C17="","",Processtappen!C17)</f>
        <v/>
      </c>
      <c r="D17" s="28"/>
      <c r="E17" s="79" t="str">
        <f>Processtappen!F17</f>
        <v/>
      </c>
      <c r="F17" s="80" t="str">
        <f>CONCATENATE(Beslisboom!H17," ",Beslisboom!I17," ",Beslisboom!J17)</f>
        <v xml:space="preserve">  </v>
      </c>
      <c r="G17" s="80" t="str">
        <f>Beslisboom!K17</f>
        <v/>
      </c>
      <c r="H17" s="25"/>
      <c r="I17" s="5"/>
      <c r="J17" s="5"/>
      <c r="K17" s="5"/>
      <c r="L17" s="27"/>
    </row>
    <row r="18" spans="2:12" x14ac:dyDescent="0.25">
      <c r="B18" s="74" t="str">
        <f>IF(Processtappen!B18="","",Processtappen!B18)</f>
        <v/>
      </c>
      <c r="C18" s="75" t="str">
        <f>IF(Processtappen!C18="","",Processtappen!C18)</f>
        <v/>
      </c>
      <c r="D18" s="5"/>
      <c r="E18" s="79" t="str">
        <f>Processtappen!F18</f>
        <v/>
      </c>
      <c r="F18" s="80" t="str">
        <f>CONCATENATE(Beslisboom!H18," ",Beslisboom!I18," ",Beslisboom!J18)</f>
        <v xml:space="preserve">  </v>
      </c>
      <c r="G18" s="80" t="str">
        <f>Beslisboom!K18</f>
        <v/>
      </c>
      <c r="H18" s="25"/>
      <c r="I18" s="5"/>
      <c r="J18" s="5"/>
      <c r="K18" s="5"/>
      <c r="L18" s="27"/>
    </row>
    <row r="19" spans="2:12" x14ac:dyDescent="0.25">
      <c r="B19" s="74" t="str">
        <f>IF(Processtappen!B19="","",Processtappen!B19)</f>
        <v/>
      </c>
      <c r="C19" s="75" t="str">
        <f>IF(Processtappen!C19="","",Processtappen!C19)</f>
        <v/>
      </c>
      <c r="D19" s="28"/>
      <c r="E19" s="79" t="str">
        <f>Processtappen!F19</f>
        <v/>
      </c>
      <c r="F19" s="80" t="str">
        <f>CONCATENATE(Beslisboom!H19," ",Beslisboom!I19," ",Beslisboom!J19)</f>
        <v xml:space="preserve">  </v>
      </c>
      <c r="G19" s="80" t="str">
        <f>Beslisboom!K19</f>
        <v/>
      </c>
      <c r="H19" s="25"/>
      <c r="I19" s="5"/>
      <c r="J19" s="5"/>
      <c r="K19" s="5"/>
      <c r="L19" s="27"/>
    </row>
    <row r="20" spans="2:12" x14ac:dyDescent="0.25">
      <c r="B20" s="74" t="str">
        <f>IF(Processtappen!B20="","",Processtappen!B20)</f>
        <v/>
      </c>
      <c r="C20" s="75" t="str">
        <f>IF(Processtappen!C20="","",Processtappen!C20)</f>
        <v/>
      </c>
      <c r="D20" s="28"/>
      <c r="E20" s="79" t="str">
        <f>Processtappen!F20</f>
        <v/>
      </c>
      <c r="F20" s="80" t="str">
        <f>CONCATENATE(Beslisboom!H20," ",Beslisboom!I20," ",Beslisboom!J20)</f>
        <v xml:space="preserve">  </v>
      </c>
      <c r="G20" s="80" t="str">
        <f>Beslisboom!K20</f>
        <v/>
      </c>
      <c r="H20" s="5"/>
      <c r="I20" s="5"/>
      <c r="J20" s="5"/>
      <c r="K20" s="5"/>
      <c r="L20" s="27"/>
    </row>
    <row r="21" spans="2:12" x14ac:dyDescent="0.25">
      <c r="B21" s="74" t="str">
        <f>IF(Processtappen!B21="","",Processtappen!B21)</f>
        <v/>
      </c>
      <c r="C21" s="75" t="str">
        <f>IF(Processtappen!C21="","",Processtappen!C21)</f>
        <v/>
      </c>
      <c r="D21" s="28"/>
      <c r="E21" s="79" t="str">
        <f>Processtappen!F21</f>
        <v/>
      </c>
      <c r="F21" s="80" t="str">
        <f>CONCATENATE(Beslisboom!H21," ",Beslisboom!I21," ",Beslisboom!J21)</f>
        <v xml:space="preserve">  </v>
      </c>
      <c r="G21" s="80" t="str">
        <f>Beslisboom!K21</f>
        <v/>
      </c>
      <c r="H21" s="25"/>
      <c r="I21" s="5"/>
      <c r="J21" s="5"/>
      <c r="K21" s="5"/>
      <c r="L21" s="27"/>
    </row>
    <row r="22" spans="2:12" x14ac:dyDescent="0.25">
      <c r="B22" s="74" t="str">
        <f>IF(Processtappen!B22="","",Processtappen!B22)</f>
        <v/>
      </c>
      <c r="C22" s="75" t="str">
        <f>IF(Processtappen!C22="","",Processtappen!C22)</f>
        <v/>
      </c>
      <c r="D22" s="28"/>
      <c r="E22" s="79" t="str">
        <f>Processtappen!F22</f>
        <v/>
      </c>
      <c r="F22" s="80" t="str">
        <f>CONCATENATE(Beslisboom!H22," ",Beslisboom!I22," ",Beslisboom!J22)</f>
        <v xml:space="preserve">  </v>
      </c>
      <c r="G22" s="80" t="str">
        <f>Beslisboom!K22</f>
        <v/>
      </c>
      <c r="H22" s="25"/>
      <c r="I22" s="5"/>
      <c r="J22" s="5"/>
      <c r="K22" s="5"/>
      <c r="L22" s="27"/>
    </row>
    <row r="23" spans="2:12" x14ac:dyDescent="0.25">
      <c r="B23" s="74" t="str">
        <f>IF(Processtappen!B23="","",Processtappen!B23)</f>
        <v/>
      </c>
      <c r="C23" s="75" t="str">
        <f>IF(Processtappen!C23="","",Processtappen!C23)</f>
        <v/>
      </c>
      <c r="D23" s="28"/>
      <c r="E23" s="79" t="str">
        <f>Processtappen!F23</f>
        <v/>
      </c>
      <c r="F23" s="80" t="str">
        <f>CONCATENATE(Beslisboom!H23," ",Beslisboom!I23," ",Beslisboom!J23)</f>
        <v xml:space="preserve">  </v>
      </c>
      <c r="G23" s="80" t="str">
        <f>Beslisboom!K23</f>
        <v/>
      </c>
      <c r="H23" s="25"/>
      <c r="I23" s="5"/>
      <c r="J23" s="5"/>
      <c r="K23" s="5"/>
      <c r="L23" s="27"/>
    </row>
    <row r="24" spans="2:12" x14ac:dyDescent="0.25">
      <c r="B24" s="74" t="str">
        <f>IF(Processtappen!B24="","",Processtappen!B24)</f>
        <v/>
      </c>
      <c r="C24" s="75" t="str">
        <f>IF(Processtappen!C24="","",Processtappen!C24)</f>
        <v/>
      </c>
      <c r="D24" s="28"/>
      <c r="E24" s="79" t="str">
        <f>Processtappen!F24</f>
        <v/>
      </c>
      <c r="F24" s="80" t="str">
        <f>CONCATENATE(Beslisboom!H24," ",Beslisboom!I24," ",Beslisboom!J24)</f>
        <v xml:space="preserve">  </v>
      </c>
      <c r="G24" s="80" t="str">
        <f>Beslisboom!K24</f>
        <v/>
      </c>
      <c r="H24" s="5"/>
      <c r="I24" s="5"/>
      <c r="J24" s="5"/>
      <c r="K24" s="5"/>
      <c r="L24" s="27"/>
    </row>
    <row r="25" spans="2:12" x14ac:dyDescent="0.25">
      <c r="B25" s="74" t="str">
        <f>IF(Processtappen!B25="","",Processtappen!B25)</f>
        <v/>
      </c>
      <c r="C25" s="75" t="str">
        <f>IF(Processtappen!C25="","",Processtappen!C25)</f>
        <v/>
      </c>
      <c r="D25" s="5"/>
      <c r="E25" s="79" t="str">
        <f>Processtappen!F25</f>
        <v/>
      </c>
      <c r="F25" s="80" t="str">
        <f>CONCATENATE(Beslisboom!H25," ",Beslisboom!I25," ",Beslisboom!J25)</f>
        <v xml:space="preserve">  </v>
      </c>
      <c r="G25" s="80" t="str">
        <f>Beslisboom!K25</f>
        <v/>
      </c>
      <c r="H25" s="25"/>
      <c r="I25" s="5"/>
      <c r="J25" s="5"/>
      <c r="K25" s="5"/>
      <c r="L25" s="27"/>
    </row>
    <row r="26" spans="2:12" x14ac:dyDescent="0.25">
      <c r="B26" s="74" t="str">
        <f>IF(Processtappen!B26="","",Processtappen!B26)</f>
        <v/>
      </c>
      <c r="C26" s="75" t="str">
        <f>IF(Processtappen!C26="","",Processtappen!C26)</f>
        <v/>
      </c>
      <c r="D26" s="28"/>
      <c r="E26" s="79" t="str">
        <f>Processtappen!F26</f>
        <v/>
      </c>
      <c r="F26" s="80" t="str">
        <f>CONCATENATE(Beslisboom!H26," ",Beslisboom!I26," ",Beslisboom!J26)</f>
        <v xml:space="preserve">  </v>
      </c>
      <c r="G26" s="80" t="str">
        <f>Beslisboom!K26</f>
        <v/>
      </c>
      <c r="H26" s="5"/>
      <c r="I26" s="5"/>
      <c r="J26" s="5"/>
      <c r="K26" s="5"/>
      <c r="L26" s="27"/>
    </row>
    <row r="27" spans="2:12" x14ac:dyDescent="0.25">
      <c r="B27" s="74" t="str">
        <f>IF(Processtappen!B27="","",Processtappen!B27)</f>
        <v/>
      </c>
      <c r="C27" s="75" t="str">
        <f>IF(Processtappen!C27="","",Processtappen!C27)</f>
        <v/>
      </c>
      <c r="D27" s="5"/>
      <c r="E27" s="79" t="str">
        <f>Processtappen!F27</f>
        <v/>
      </c>
      <c r="F27" s="80" t="str">
        <f>CONCATENATE(Beslisboom!H27," ",Beslisboom!I27," ",Beslisboom!J27)</f>
        <v xml:space="preserve">  </v>
      </c>
      <c r="G27" s="80" t="str">
        <f>Beslisboom!K27</f>
        <v/>
      </c>
      <c r="H27" s="25"/>
      <c r="I27" s="5"/>
      <c r="J27" s="5"/>
      <c r="K27" s="5"/>
      <c r="L27" s="27"/>
    </row>
    <row r="28" spans="2:12" x14ac:dyDescent="0.25">
      <c r="B28" s="74" t="str">
        <f>IF(Processtappen!B28="","",Processtappen!B28)</f>
        <v/>
      </c>
      <c r="C28" s="75" t="str">
        <f>IF(Processtappen!C28="","",Processtappen!C28)</f>
        <v/>
      </c>
      <c r="D28" s="22"/>
      <c r="E28" s="79" t="str">
        <f>Processtappen!F28</f>
        <v/>
      </c>
      <c r="F28" s="80" t="str">
        <f>CONCATENATE(Beslisboom!H28," ",Beslisboom!I28," ",Beslisboom!J28)</f>
        <v xml:space="preserve">  </v>
      </c>
      <c r="G28" s="80" t="str">
        <f>Beslisboom!K28</f>
        <v/>
      </c>
      <c r="H28" s="29"/>
      <c r="I28" s="29"/>
      <c r="J28" s="29"/>
      <c r="K28" s="29"/>
      <c r="L28" s="27"/>
    </row>
    <row r="29" spans="2:12" x14ac:dyDescent="0.25">
      <c r="B29" s="74" t="str">
        <f>IF(Processtappen!B29="","",Processtappen!B29)</f>
        <v/>
      </c>
      <c r="C29" s="75" t="str">
        <f>IF(Processtappen!C29="","",Processtappen!C29)</f>
        <v/>
      </c>
      <c r="D29" s="5"/>
      <c r="E29" s="79" t="str">
        <f>Processtappen!F29</f>
        <v/>
      </c>
      <c r="F29" s="80" t="str">
        <f>CONCATENATE(Beslisboom!H29," ",Beslisboom!I29," ",Beslisboom!J29)</f>
        <v xml:space="preserve">  </v>
      </c>
      <c r="G29" s="80" t="str">
        <f>Beslisboom!K29</f>
        <v/>
      </c>
      <c r="H29" s="25"/>
      <c r="I29" s="5"/>
      <c r="J29" s="5"/>
      <c r="K29" s="5"/>
      <c r="L29" s="26"/>
    </row>
    <row r="30" spans="2:12" x14ac:dyDescent="0.25">
      <c r="B30" s="74" t="str">
        <f>IF(Processtappen!B30="","",Processtappen!B30)</f>
        <v/>
      </c>
      <c r="C30" s="75" t="str">
        <f>IF(Processtappen!C30="","",Processtappen!C30)</f>
        <v/>
      </c>
      <c r="D30" s="28"/>
      <c r="E30" s="79" t="str">
        <f>Processtappen!F30</f>
        <v/>
      </c>
      <c r="F30" s="80" t="str">
        <f>CONCATENATE(Beslisboom!H30," ",Beslisboom!I30," ",Beslisboom!J30)</f>
        <v xml:space="preserve">  </v>
      </c>
      <c r="G30" s="80" t="str">
        <f>Beslisboom!K30</f>
        <v/>
      </c>
      <c r="H30" s="5"/>
      <c r="I30" s="5"/>
      <c r="J30" s="5"/>
      <c r="K30" s="5"/>
      <c r="L30" s="26"/>
    </row>
    <row r="31" spans="2:12" x14ac:dyDescent="0.25">
      <c r="B31" s="74" t="str">
        <f>IF(Processtappen!B31="","",Processtappen!B31)</f>
        <v/>
      </c>
      <c r="C31" s="75" t="str">
        <f>IF(Processtappen!C31="","",Processtappen!C31)</f>
        <v/>
      </c>
      <c r="D31" s="28"/>
      <c r="E31" s="79" t="str">
        <f>Processtappen!F31</f>
        <v/>
      </c>
      <c r="F31" s="80" t="str">
        <f>CONCATENATE(Beslisboom!H31," ",Beslisboom!I31," ",Beslisboom!J31)</f>
        <v xml:space="preserve">  </v>
      </c>
      <c r="G31" s="80" t="str">
        <f>Beslisboom!K31</f>
        <v/>
      </c>
      <c r="H31" s="5"/>
      <c r="I31" s="5"/>
      <c r="J31" s="5"/>
      <c r="K31" s="5"/>
      <c r="L31" s="26"/>
    </row>
    <row r="32" spans="2:12" x14ac:dyDescent="0.25">
      <c r="B32" s="74" t="str">
        <f>IF(Processtappen!B32="","",Processtappen!B32)</f>
        <v/>
      </c>
      <c r="C32" s="75" t="str">
        <f>IF(Processtappen!C32="","",Processtappen!C32)</f>
        <v/>
      </c>
      <c r="D32" s="5"/>
      <c r="E32" s="79" t="str">
        <f>Processtappen!F32</f>
        <v/>
      </c>
      <c r="F32" s="80" t="str">
        <f>CONCATENATE(Beslisboom!H32," ",Beslisboom!I32," ",Beslisboom!J32)</f>
        <v xml:space="preserve">  </v>
      </c>
      <c r="G32" s="80" t="str">
        <f>Beslisboom!K32</f>
        <v/>
      </c>
      <c r="H32" s="25"/>
      <c r="I32" s="5"/>
      <c r="J32" s="5"/>
      <c r="K32" s="5"/>
      <c r="L32" s="26"/>
    </row>
    <row r="33" spans="2:12" x14ac:dyDescent="0.25">
      <c r="B33" s="74" t="str">
        <f>IF(Processtappen!B33="","",Processtappen!B33)</f>
        <v/>
      </c>
      <c r="C33" s="75" t="str">
        <f>IF(Processtappen!C33="","",Processtappen!C33)</f>
        <v/>
      </c>
      <c r="D33" s="5"/>
      <c r="E33" s="79" t="str">
        <f>Processtappen!F33</f>
        <v/>
      </c>
      <c r="F33" s="80" t="str">
        <f>CONCATENATE(Beslisboom!H33," ",Beslisboom!I33," ",Beslisboom!J33)</f>
        <v xml:space="preserve">  </v>
      </c>
      <c r="G33" s="80" t="str">
        <f>Beslisboom!K33</f>
        <v/>
      </c>
      <c r="H33" s="29"/>
      <c r="I33" s="29"/>
      <c r="J33" s="29"/>
      <c r="K33" s="29"/>
      <c r="L33" s="27"/>
    </row>
    <row r="34" spans="2:12" x14ac:dyDescent="0.25">
      <c r="B34" s="74" t="str">
        <f>IF(Processtappen!B34="","",Processtappen!B34)</f>
        <v/>
      </c>
      <c r="C34" s="75" t="str">
        <f>IF(Processtappen!C34="","",Processtappen!C34)</f>
        <v/>
      </c>
      <c r="D34" s="5"/>
      <c r="E34" s="79" t="str">
        <f>Processtappen!F34</f>
        <v/>
      </c>
      <c r="F34" s="80" t="str">
        <f>CONCATENATE(Beslisboom!H34," ",Beslisboom!I34," ",Beslisboom!J34)</f>
        <v xml:space="preserve">  </v>
      </c>
      <c r="G34" s="80" t="str">
        <f>Beslisboom!K34</f>
        <v/>
      </c>
      <c r="H34" s="29"/>
      <c r="I34" s="29"/>
      <c r="J34" s="29"/>
      <c r="K34" s="29"/>
      <c r="L34" s="27"/>
    </row>
    <row r="35" spans="2:12" x14ac:dyDescent="0.25">
      <c r="B35" s="74" t="str">
        <f>IF(Processtappen!B35="","",Processtappen!B35)</f>
        <v/>
      </c>
      <c r="C35" s="75" t="str">
        <f>IF(Processtappen!C35="","",Processtappen!C35)</f>
        <v/>
      </c>
      <c r="D35" s="5"/>
      <c r="E35" s="79" t="str">
        <f>Processtappen!F35</f>
        <v/>
      </c>
      <c r="F35" s="80" t="str">
        <f>CONCATENATE(Beslisboom!H35," ",Beslisboom!I35," ",Beslisboom!J35)</f>
        <v xml:space="preserve">  </v>
      </c>
      <c r="G35" s="80" t="str">
        <f>Beslisboom!K35</f>
        <v/>
      </c>
      <c r="H35" s="29"/>
      <c r="I35" s="29"/>
      <c r="J35" s="29"/>
      <c r="K35" s="29"/>
      <c r="L35" s="27"/>
    </row>
    <row r="36" spans="2:12" x14ac:dyDescent="0.25">
      <c r="B36" s="74" t="str">
        <f>IF(Processtappen!B36="","",Processtappen!B36)</f>
        <v/>
      </c>
      <c r="C36" s="75" t="str">
        <f>IF(Processtappen!C36="","",Processtappen!C36)</f>
        <v/>
      </c>
      <c r="D36" s="5"/>
      <c r="E36" s="79" t="str">
        <f>Processtappen!F36</f>
        <v/>
      </c>
      <c r="F36" s="80" t="str">
        <f>CONCATENATE(Beslisboom!H36," ",Beslisboom!I36," ",Beslisboom!J36)</f>
        <v xml:space="preserve">  </v>
      </c>
      <c r="G36" s="80" t="str">
        <f>Beslisboom!K36</f>
        <v/>
      </c>
      <c r="H36" s="29"/>
      <c r="I36" s="29"/>
      <c r="J36" s="29"/>
      <c r="K36" s="29"/>
      <c r="L36" s="27"/>
    </row>
    <row r="37" spans="2:12" x14ac:dyDescent="0.25">
      <c r="B37" s="74" t="str">
        <f>IF(Processtappen!B37="","",Processtappen!B37)</f>
        <v/>
      </c>
      <c r="C37" s="75" t="str">
        <f>IF(Processtappen!C37="","",Processtappen!C37)</f>
        <v/>
      </c>
      <c r="D37" s="5"/>
      <c r="E37" s="79" t="str">
        <f>Processtappen!F37</f>
        <v/>
      </c>
      <c r="F37" s="80" t="str">
        <f>CONCATENATE(Beslisboom!H37," ",Beslisboom!I37," ",Beslisboom!J37)</f>
        <v xml:space="preserve">  </v>
      </c>
      <c r="G37" s="80" t="str">
        <f>Beslisboom!K37</f>
        <v/>
      </c>
      <c r="H37" s="29"/>
      <c r="I37" s="29"/>
      <c r="J37" s="29"/>
      <c r="K37" s="29"/>
      <c r="L37" s="27"/>
    </row>
    <row r="38" spans="2:12" x14ac:dyDescent="0.25">
      <c r="B38" s="74" t="str">
        <f>IF(Processtappen!B38="","",Processtappen!B38)</f>
        <v/>
      </c>
      <c r="C38" s="75" t="str">
        <f>IF(Processtappen!C38="","",Processtappen!C38)</f>
        <v/>
      </c>
      <c r="D38" s="5"/>
      <c r="E38" s="79" t="str">
        <f>Processtappen!F38</f>
        <v/>
      </c>
      <c r="F38" s="80" t="str">
        <f>CONCATENATE(Beslisboom!H38," ",Beslisboom!I38," ",Beslisboom!J38)</f>
        <v xml:space="preserve">  </v>
      </c>
      <c r="G38" s="80" t="str">
        <f>Beslisboom!K38</f>
        <v/>
      </c>
      <c r="H38" s="29"/>
      <c r="I38" s="29"/>
      <c r="J38" s="29"/>
      <c r="K38" s="29"/>
      <c r="L38" s="27"/>
    </row>
    <row r="39" spans="2:12" x14ac:dyDescent="0.25">
      <c r="B39" s="74" t="str">
        <f>IF(Processtappen!B39="","",Processtappen!B39)</f>
        <v/>
      </c>
      <c r="C39" s="75" t="str">
        <f>IF(Processtappen!C39="","",Processtappen!C39)</f>
        <v/>
      </c>
      <c r="D39" s="5"/>
      <c r="E39" s="79" t="str">
        <f>Processtappen!F39</f>
        <v/>
      </c>
      <c r="F39" s="80" t="str">
        <f>CONCATENATE(Beslisboom!H39," ",Beslisboom!I39," ",Beslisboom!J39)</f>
        <v xml:space="preserve">  </v>
      </c>
      <c r="G39" s="80" t="str">
        <f>Beslisboom!K39</f>
        <v/>
      </c>
      <c r="H39" s="29"/>
      <c r="I39" s="29"/>
      <c r="J39" s="29"/>
      <c r="K39" s="29"/>
      <c r="L39" s="27"/>
    </row>
    <row r="40" spans="2:12" x14ac:dyDescent="0.25">
      <c r="B40" s="74" t="str">
        <f>IF(Processtappen!B40="","",Processtappen!B40)</f>
        <v/>
      </c>
      <c r="C40" s="75" t="str">
        <f>IF(Processtappen!C40="","",Processtappen!C40)</f>
        <v/>
      </c>
      <c r="D40" s="5"/>
      <c r="E40" s="79" t="str">
        <f>Processtappen!F40</f>
        <v/>
      </c>
      <c r="F40" s="80" t="str">
        <f>CONCATENATE(Beslisboom!H40," ",Beslisboom!I40," ",Beslisboom!J40)</f>
        <v xml:space="preserve">  </v>
      </c>
      <c r="G40" s="80" t="str">
        <f>Beslisboom!K40</f>
        <v/>
      </c>
      <c r="H40" s="29"/>
      <c r="I40" s="29"/>
      <c r="J40" s="29"/>
      <c r="K40" s="29"/>
      <c r="L40" s="27"/>
    </row>
    <row r="41" spans="2:12" x14ac:dyDescent="0.25">
      <c r="B41" s="74" t="str">
        <f>IF(Processtappen!B41="","",Processtappen!B41)</f>
        <v/>
      </c>
      <c r="C41" s="75" t="str">
        <f>IF(Processtappen!C41="","",Processtappen!C41)</f>
        <v/>
      </c>
      <c r="D41" s="5"/>
      <c r="E41" s="79" t="str">
        <f>Processtappen!F41</f>
        <v/>
      </c>
      <c r="F41" s="80" t="str">
        <f>CONCATENATE(Beslisboom!H41," ",Beslisboom!I41," ",Beslisboom!J41)</f>
        <v xml:space="preserve">  </v>
      </c>
      <c r="G41" s="80" t="str">
        <f>Beslisboom!K41</f>
        <v/>
      </c>
      <c r="H41" s="29"/>
      <c r="I41" s="29"/>
      <c r="J41" s="29"/>
      <c r="K41" s="29"/>
      <c r="L41" s="27"/>
    </row>
    <row r="42" spans="2:12" x14ac:dyDescent="0.25">
      <c r="B42" s="74" t="str">
        <f>IF(Processtappen!B42="","",Processtappen!B42)</f>
        <v/>
      </c>
      <c r="C42" s="75" t="str">
        <f>IF(Processtappen!C42="","",Processtappen!C42)</f>
        <v/>
      </c>
      <c r="D42" s="5"/>
      <c r="E42" s="79" t="str">
        <f>Processtappen!F42</f>
        <v/>
      </c>
      <c r="F42" s="80" t="str">
        <f>CONCATENATE(Beslisboom!H42," ",Beslisboom!I42," ",Beslisboom!J42)</f>
        <v xml:space="preserve">  </v>
      </c>
      <c r="G42" s="80" t="str">
        <f>Beslisboom!K42</f>
        <v/>
      </c>
      <c r="H42" s="29"/>
      <c r="I42" s="29"/>
      <c r="J42" s="29"/>
      <c r="K42" s="29"/>
      <c r="L42" s="27"/>
    </row>
    <row r="43" spans="2:12" x14ac:dyDescent="0.25">
      <c r="B43" s="74" t="str">
        <f>IF(Processtappen!B43="","",Processtappen!B43)</f>
        <v/>
      </c>
      <c r="C43" s="75" t="str">
        <f>IF(Processtappen!C43="","",Processtappen!C43)</f>
        <v/>
      </c>
      <c r="D43" s="5"/>
      <c r="E43" s="79" t="str">
        <f>Processtappen!F43</f>
        <v/>
      </c>
      <c r="F43" s="80" t="str">
        <f>CONCATENATE(Beslisboom!H43," ",Beslisboom!I43," ",Beslisboom!J43)</f>
        <v xml:space="preserve">  </v>
      </c>
      <c r="G43" s="80" t="str">
        <f>Beslisboom!K43</f>
        <v/>
      </c>
      <c r="H43" s="29"/>
      <c r="I43" s="29"/>
      <c r="J43" s="29"/>
      <c r="K43" s="29"/>
      <c r="L43" s="27"/>
    </row>
    <row r="44" spans="2:12" x14ac:dyDescent="0.25">
      <c r="B44" s="74" t="str">
        <f>IF(Processtappen!B44="","",Processtappen!B44)</f>
        <v/>
      </c>
      <c r="C44" s="75" t="str">
        <f>IF(Processtappen!C44="","",Processtappen!C44)</f>
        <v/>
      </c>
      <c r="D44" s="5"/>
      <c r="E44" s="79" t="str">
        <f>Processtappen!F44</f>
        <v/>
      </c>
      <c r="F44" s="80" t="str">
        <f>CONCATENATE(Beslisboom!H44," ",Beslisboom!I44," ",Beslisboom!J44)</f>
        <v xml:space="preserve">  </v>
      </c>
      <c r="G44" s="80" t="str">
        <f>Beslisboom!K44</f>
        <v/>
      </c>
      <c r="H44" s="29"/>
      <c r="I44" s="29"/>
      <c r="J44" s="29"/>
      <c r="K44" s="29"/>
      <c r="L44" s="27"/>
    </row>
    <row r="45" spans="2:12" x14ac:dyDescent="0.25">
      <c r="B45" s="74" t="str">
        <f>IF(Processtappen!B45="","",Processtappen!B45)</f>
        <v/>
      </c>
      <c r="C45" s="75" t="str">
        <f>IF(Processtappen!C45="","",Processtappen!C45)</f>
        <v/>
      </c>
      <c r="D45" s="5"/>
      <c r="E45" s="79" t="str">
        <f>Processtappen!F45</f>
        <v/>
      </c>
      <c r="F45" s="80" t="str">
        <f>CONCATENATE(Beslisboom!H45," ",Beslisboom!I45," ",Beslisboom!J45)</f>
        <v xml:space="preserve">  </v>
      </c>
      <c r="G45" s="80" t="str">
        <f>Beslisboom!K45</f>
        <v/>
      </c>
      <c r="H45" s="29"/>
      <c r="I45" s="29"/>
      <c r="J45" s="29"/>
      <c r="K45" s="29"/>
      <c r="L45" s="27"/>
    </row>
    <row r="46" spans="2:12" x14ac:dyDescent="0.25">
      <c r="B46" s="74" t="str">
        <f>IF(Processtappen!B46="","",Processtappen!B46)</f>
        <v/>
      </c>
      <c r="C46" s="75" t="str">
        <f>IF(Processtappen!C46="","",Processtappen!C46)</f>
        <v/>
      </c>
      <c r="D46" s="5"/>
      <c r="E46" s="79" t="str">
        <f>Processtappen!F46</f>
        <v/>
      </c>
      <c r="F46" s="80" t="str">
        <f>CONCATENATE(Beslisboom!H46," ",Beslisboom!I46," ",Beslisboom!J46)</f>
        <v xml:space="preserve">  </v>
      </c>
      <c r="G46" s="80" t="str">
        <f>Beslisboom!K46</f>
        <v/>
      </c>
      <c r="H46" s="29"/>
      <c r="I46" s="29"/>
      <c r="J46" s="29"/>
      <c r="K46" s="29"/>
      <c r="L46" s="27"/>
    </row>
    <row r="47" spans="2:12" x14ac:dyDescent="0.25">
      <c r="B47" s="74" t="str">
        <f>IF(Processtappen!B47="","",Processtappen!B47)</f>
        <v/>
      </c>
      <c r="C47" s="75" t="str">
        <f>IF(Processtappen!C47="","",Processtappen!C47)</f>
        <v/>
      </c>
      <c r="D47" s="5"/>
      <c r="E47" s="79" t="str">
        <f>Processtappen!F47</f>
        <v/>
      </c>
      <c r="F47" s="80" t="str">
        <f>CONCATENATE(Beslisboom!H47," ",Beslisboom!I47," ",Beslisboom!J47)</f>
        <v xml:space="preserve">  </v>
      </c>
      <c r="G47" s="80" t="str">
        <f>Beslisboom!K47</f>
        <v/>
      </c>
      <c r="H47" s="29"/>
      <c r="I47" s="29"/>
      <c r="J47" s="29"/>
      <c r="K47" s="29"/>
      <c r="L47" s="27"/>
    </row>
    <row r="48" spans="2:12" x14ac:dyDescent="0.25">
      <c r="B48" s="74" t="str">
        <f>IF(Processtappen!B48="","",Processtappen!B48)</f>
        <v/>
      </c>
      <c r="C48" s="75" t="str">
        <f>IF(Processtappen!C48="","",Processtappen!C48)</f>
        <v/>
      </c>
      <c r="D48" s="5"/>
      <c r="E48" s="79" t="str">
        <f>Processtappen!F48</f>
        <v/>
      </c>
      <c r="F48" s="80" t="str">
        <f>CONCATENATE(Beslisboom!H48," ",Beslisboom!I48," ",Beslisboom!J48)</f>
        <v xml:space="preserve">  </v>
      </c>
      <c r="G48" s="80" t="str">
        <f>Beslisboom!K48</f>
        <v/>
      </c>
      <c r="H48" s="29"/>
      <c r="I48" s="29"/>
      <c r="J48" s="29"/>
      <c r="K48" s="29"/>
      <c r="L48" s="27"/>
    </row>
    <row r="49" spans="2:12" x14ac:dyDescent="0.25">
      <c r="B49" s="74" t="str">
        <f>IF(Processtappen!B49="","",Processtappen!B49)</f>
        <v/>
      </c>
      <c r="C49" s="75" t="str">
        <f>IF(Processtappen!C49="","",Processtappen!C49)</f>
        <v/>
      </c>
      <c r="D49" s="5"/>
      <c r="E49" s="79" t="str">
        <f>Processtappen!F49</f>
        <v/>
      </c>
      <c r="F49" s="80" t="str">
        <f>CONCATENATE(Beslisboom!H49," ",Beslisboom!I49," ",Beslisboom!J49)</f>
        <v xml:space="preserve">  </v>
      </c>
      <c r="G49" s="80" t="str">
        <f>Beslisboom!K49</f>
        <v/>
      </c>
      <c r="H49" s="29"/>
      <c r="I49" s="29"/>
      <c r="J49" s="29"/>
      <c r="K49" s="29"/>
      <c r="L49" s="27"/>
    </row>
    <row r="50" spans="2:12" x14ac:dyDescent="0.25">
      <c r="B50" s="74" t="str">
        <f>IF(Processtappen!B50="","",Processtappen!B50)</f>
        <v/>
      </c>
      <c r="C50" s="75" t="str">
        <f>IF(Processtappen!C50="","",Processtappen!C50)</f>
        <v/>
      </c>
      <c r="D50" s="5"/>
      <c r="E50" s="79" t="str">
        <f>Processtappen!F50</f>
        <v/>
      </c>
      <c r="F50" s="80" t="str">
        <f>CONCATENATE(Beslisboom!H50," ",Beslisboom!I50," ",Beslisboom!J50)</f>
        <v xml:space="preserve">  </v>
      </c>
      <c r="G50" s="80" t="str">
        <f>Beslisboom!K50</f>
        <v/>
      </c>
      <c r="H50" s="29"/>
      <c r="I50" s="29"/>
      <c r="J50" s="29"/>
      <c r="K50" s="29"/>
      <c r="L50" s="27"/>
    </row>
    <row r="51" spans="2:12" x14ac:dyDescent="0.25">
      <c r="B51" s="74" t="str">
        <f>IF(Processtappen!B51="","",Processtappen!B51)</f>
        <v/>
      </c>
      <c r="C51" s="75" t="str">
        <f>IF(Processtappen!C51="","",Processtappen!C51)</f>
        <v/>
      </c>
      <c r="D51" s="5"/>
      <c r="E51" s="79" t="str">
        <f>Processtappen!F51</f>
        <v/>
      </c>
      <c r="F51" s="80" t="str">
        <f>CONCATENATE(Beslisboom!H51," ",Beslisboom!I51," ",Beslisboom!J51)</f>
        <v xml:space="preserve">  </v>
      </c>
      <c r="G51" s="80" t="str">
        <f>Beslisboom!K51</f>
        <v/>
      </c>
      <c r="H51" s="29"/>
      <c r="I51" s="29"/>
      <c r="J51" s="29"/>
      <c r="K51" s="29"/>
      <c r="L51" s="27"/>
    </row>
    <row r="52" spans="2:12" x14ac:dyDescent="0.25">
      <c r="B52" s="74" t="str">
        <f>IF(Processtappen!B52="","",Processtappen!B52)</f>
        <v/>
      </c>
      <c r="C52" s="75" t="str">
        <f>IF(Processtappen!C52="","",Processtappen!C52)</f>
        <v/>
      </c>
      <c r="D52" s="5"/>
      <c r="E52" s="79" t="str">
        <f>Processtappen!F52</f>
        <v/>
      </c>
      <c r="F52" s="80" t="str">
        <f>CONCATENATE(Beslisboom!H52," ",Beslisboom!I52," ",Beslisboom!J52)</f>
        <v xml:space="preserve">  </v>
      </c>
      <c r="G52" s="80" t="str">
        <f>Beslisboom!K52</f>
        <v/>
      </c>
      <c r="H52" s="29"/>
      <c r="I52" s="29"/>
      <c r="J52" s="29"/>
      <c r="K52" s="29"/>
      <c r="L52" s="27"/>
    </row>
    <row r="53" spans="2:12" x14ac:dyDescent="0.25">
      <c r="B53" s="74" t="str">
        <f>IF(Processtappen!B53="","",Processtappen!B53)</f>
        <v/>
      </c>
      <c r="C53" s="75" t="str">
        <f>IF(Processtappen!C53="","",Processtappen!C53)</f>
        <v/>
      </c>
      <c r="D53" s="5"/>
      <c r="E53" s="79" t="str">
        <f>Processtappen!F53</f>
        <v/>
      </c>
      <c r="F53" s="80" t="str">
        <f>CONCATENATE(Beslisboom!H53," ",Beslisboom!I53," ",Beslisboom!J53)</f>
        <v xml:space="preserve">  </v>
      </c>
      <c r="G53" s="80" t="str">
        <f>Beslisboom!K53</f>
        <v/>
      </c>
      <c r="H53" s="29"/>
      <c r="I53" s="29"/>
      <c r="J53" s="29"/>
      <c r="K53" s="29"/>
      <c r="L53" s="27"/>
    </row>
    <row r="54" spans="2:12" x14ac:dyDescent="0.25">
      <c r="B54" s="74" t="str">
        <f>IF(Processtappen!B54="","",Processtappen!B54)</f>
        <v/>
      </c>
      <c r="C54" s="75" t="str">
        <f>IF(Processtappen!C54="","",Processtappen!C54)</f>
        <v/>
      </c>
      <c r="D54" s="5"/>
      <c r="E54" s="79" t="str">
        <f>Processtappen!F54</f>
        <v/>
      </c>
      <c r="F54" s="80" t="str">
        <f>CONCATENATE(Beslisboom!H54," ",Beslisboom!I54," ",Beslisboom!J54)</f>
        <v xml:space="preserve">  </v>
      </c>
      <c r="G54" s="80" t="str">
        <f>Beslisboom!K54</f>
        <v/>
      </c>
      <c r="H54" s="29"/>
      <c r="I54" s="29"/>
      <c r="J54" s="29"/>
      <c r="K54" s="29"/>
      <c r="L54" s="27"/>
    </row>
    <row r="55" spans="2:12" x14ac:dyDescent="0.25">
      <c r="B55" s="74" t="str">
        <f>IF(Processtappen!B55="","",Processtappen!B55)</f>
        <v/>
      </c>
      <c r="C55" s="75" t="str">
        <f>IF(Processtappen!C55="","",Processtappen!C55)</f>
        <v/>
      </c>
      <c r="D55" s="5"/>
      <c r="E55" s="79" t="str">
        <f>Processtappen!F55</f>
        <v/>
      </c>
      <c r="F55" s="80" t="str">
        <f>CONCATENATE(Beslisboom!H55," ",Beslisboom!I55," ",Beslisboom!J55)</f>
        <v xml:space="preserve">  </v>
      </c>
      <c r="G55" s="80" t="str">
        <f>Beslisboom!K55</f>
        <v/>
      </c>
      <c r="H55" s="29"/>
      <c r="I55" s="29"/>
      <c r="J55" s="29"/>
      <c r="K55" s="29"/>
      <c r="L55" s="27"/>
    </row>
    <row r="56" spans="2:12" x14ac:dyDescent="0.25">
      <c r="B56" s="74" t="str">
        <f>IF(Processtappen!B56="","",Processtappen!B56)</f>
        <v/>
      </c>
      <c r="C56" s="75" t="str">
        <f>IF(Processtappen!C56="","",Processtappen!C56)</f>
        <v/>
      </c>
      <c r="D56" s="5"/>
      <c r="E56" s="79" t="str">
        <f>Processtappen!F56</f>
        <v/>
      </c>
      <c r="F56" s="80" t="str">
        <f>CONCATENATE(Beslisboom!H56," ",Beslisboom!I56," ",Beslisboom!J56)</f>
        <v xml:space="preserve">  </v>
      </c>
      <c r="G56" s="80" t="str">
        <f>Beslisboom!K56</f>
        <v/>
      </c>
      <c r="H56" s="29"/>
      <c r="I56" s="29"/>
      <c r="J56" s="29"/>
      <c r="K56" s="29"/>
      <c r="L56" s="27"/>
    </row>
    <row r="57" spans="2:12" x14ac:dyDescent="0.25">
      <c r="B57" s="74" t="str">
        <f>IF(Processtappen!B57="","",Processtappen!B57)</f>
        <v/>
      </c>
      <c r="C57" s="75" t="str">
        <f>IF(Processtappen!C57="","",Processtappen!C57)</f>
        <v/>
      </c>
      <c r="D57" s="5"/>
      <c r="E57" s="79" t="str">
        <f>Processtappen!F57</f>
        <v/>
      </c>
      <c r="F57" s="80" t="str">
        <f>CONCATENATE(Beslisboom!H57," ",Beslisboom!I57," ",Beslisboom!J57)</f>
        <v xml:space="preserve">  </v>
      </c>
      <c r="G57" s="80" t="str">
        <f>Beslisboom!K57</f>
        <v/>
      </c>
      <c r="H57" s="29"/>
      <c r="I57" s="29"/>
      <c r="J57" s="29"/>
      <c r="K57" s="29"/>
      <c r="L57" s="27"/>
    </row>
    <row r="58" spans="2:12" x14ac:dyDescent="0.25">
      <c r="B58" s="74" t="str">
        <f>IF(Processtappen!B58="","",Processtappen!B58)</f>
        <v/>
      </c>
      <c r="C58" s="75" t="str">
        <f>IF(Processtappen!C58="","",Processtappen!C58)</f>
        <v/>
      </c>
      <c r="D58" s="5"/>
      <c r="E58" s="79" t="str">
        <f>Processtappen!F58</f>
        <v/>
      </c>
      <c r="F58" s="80" t="str">
        <f>CONCATENATE(Beslisboom!H58," ",Beslisboom!I58," ",Beslisboom!J58)</f>
        <v xml:space="preserve">  </v>
      </c>
      <c r="G58" s="80" t="str">
        <f>Beslisboom!K58</f>
        <v/>
      </c>
      <c r="H58" s="29"/>
      <c r="I58" s="29"/>
      <c r="J58" s="29"/>
      <c r="K58" s="29"/>
      <c r="L58" s="27"/>
    </row>
    <row r="59" spans="2:12" x14ac:dyDescent="0.25">
      <c r="B59" s="74" t="str">
        <f>IF(Processtappen!B59="","",Processtappen!B59)</f>
        <v/>
      </c>
      <c r="C59" s="75" t="str">
        <f>IF(Processtappen!C59="","",Processtappen!C59)</f>
        <v/>
      </c>
      <c r="D59" s="5"/>
      <c r="E59" s="79" t="str">
        <f>Processtappen!F59</f>
        <v/>
      </c>
      <c r="F59" s="80" t="str">
        <f>CONCATENATE(Beslisboom!H59," ",Beslisboom!I59," ",Beslisboom!J59)</f>
        <v xml:space="preserve">  </v>
      </c>
      <c r="G59" s="80" t="str">
        <f>Beslisboom!K59</f>
        <v/>
      </c>
      <c r="H59" s="29"/>
      <c r="I59" s="29"/>
      <c r="J59" s="29"/>
      <c r="K59" s="29"/>
      <c r="L59" s="27"/>
    </row>
    <row r="60" spans="2:12" x14ac:dyDescent="0.25">
      <c r="B60" s="74" t="str">
        <f>IF(Processtappen!B60="","",Processtappen!B60)</f>
        <v/>
      </c>
      <c r="C60" s="75" t="str">
        <f>IF(Processtappen!C60="","",Processtappen!C60)</f>
        <v/>
      </c>
      <c r="D60" s="5"/>
      <c r="E60" s="79" t="str">
        <f>Processtappen!F60</f>
        <v/>
      </c>
      <c r="F60" s="80" t="str">
        <f>CONCATENATE(Beslisboom!H60," ",Beslisboom!I60," ",Beslisboom!J60)</f>
        <v xml:space="preserve">  </v>
      </c>
      <c r="G60" s="80" t="str">
        <f>Beslisboom!K60</f>
        <v/>
      </c>
      <c r="H60" s="29"/>
      <c r="I60" s="29"/>
      <c r="J60" s="29"/>
      <c r="K60" s="29"/>
      <c r="L60" s="27"/>
    </row>
    <row r="61" spans="2:12" x14ac:dyDescent="0.25">
      <c r="B61" s="74" t="str">
        <f>IF(Processtappen!B61="","",Processtappen!B61)</f>
        <v/>
      </c>
      <c r="C61" s="75" t="str">
        <f>IF(Processtappen!C61="","",Processtappen!C61)</f>
        <v/>
      </c>
      <c r="D61" s="5"/>
      <c r="E61" s="79" t="str">
        <f>Processtappen!F61</f>
        <v/>
      </c>
      <c r="F61" s="80" t="str">
        <f>CONCATENATE(Beslisboom!H61," ",Beslisboom!I61," ",Beslisboom!J61)</f>
        <v xml:space="preserve">  </v>
      </c>
      <c r="G61" s="80" t="str">
        <f>Beslisboom!K61</f>
        <v/>
      </c>
      <c r="H61" s="29"/>
      <c r="I61" s="29"/>
      <c r="J61" s="29"/>
      <c r="K61" s="29"/>
      <c r="L61" s="27"/>
    </row>
    <row r="62" spans="2:12" x14ac:dyDescent="0.25">
      <c r="B62" s="74" t="str">
        <f>IF(Processtappen!B62="","",Processtappen!B62)</f>
        <v/>
      </c>
      <c r="C62" s="75" t="str">
        <f>IF(Processtappen!C62="","",Processtappen!C62)</f>
        <v/>
      </c>
      <c r="D62" s="5"/>
      <c r="E62" s="79" t="str">
        <f>Processtappen!F62</f>
        <v/>
      </c>
      <c r="F62" s="80" t="str">
        <f>CONCATENATE(Beslisboom!H62," ",Beslisboom!I62," ",Beslisboom!J62)</f>
        <v xml:space="preserve">  </v>
      </c>
      <c r="G62" s="80" t="str">
        <f>Beslisboom!K62</f>
        <v/>
      </c>
      <c r="H62" s="29"/>
      <c r="I62" s="29"/>
      <c r="J62" s="29"/>
      <c r="K62" s="29"/>
      <c r="L62" s="27"/>
    </row>
    <row r="63" spans="2:12" x14ac:dyDescent="0.25">
      <c r="B63" s="74" t="str">
        <f>IF(Processtappen!B63="","",Processtappen!B63)</f>
        <v/>
      </c>
      <c r="C63" s="75" t="str">
        <f>IF(Processtappen!C63="","",Processtappen!C63)</f>
        <v/>
      </c>
      <c r="D63" s="5"/>
      <c r="E63" s="79" t="str">
        <f>Processtappen!F63</f>
        <v/>
      </c>
      <c r="F63" s="80" t="str">
        <f>CONCATENATE(Beslisboom!H63," ",Beslisboom!I63," ",Beslisboom!J63)</f>
        <v xml:space="preserve">  </v>
      </c>
      <c r="G63" s="80" t="str">
        <f>Beslisboom!K63</f>
        <v/>
      </c>
      <c r="H63" s="29"/>
      <c r="I63" s="29"/>
      <c r="J63" s="29"/>
      <c r="K63" s="29"/>
      <c r="L63" s="27"/>
    </row>
    <row r="64" spans="2:12" x14ac:dyDescent="0.25">
      <c r="B64" s="74" t="str">
        <f>IF(Processtappen!B64="","",Processtappen!B64)</f>
        <v/>
      </c>
      <c r="C64" s="75" t="str">
        <f>IF(Processtappen!C64="","",Processtappen!C64)</f>
        <v/>
      </c>
      <c r="D64" s="5"/>
      <c r="E64" s="79" t="str">
        <f>Processtappen!F64</f>
        <v/>
      </c>
      <c r="F64" s="80" t="str">
        <f>CONCATENATE(Beslisboom!H64," ",Beslisboom!I64," ",Beslisboom!J64)</f>
        <v xml:space="preserve">  </v>
      </c>
      <c r="G64" s="80" t="str">
        <f>Beslisboom!K64</f>
        <v/>
      </c>
      <c r="H64" s="29"/>
      <c r="I64" s="29"/>
      <c r="J64" s="29"/>
      <c r="K64" s="29"/>
      <c r="L64" s="27"/>
    </row>
    <row r="65" spans="2:12" x14ac:dyDescent="0.25">
      <c r="B65" s="74" t="str">
        <f>IF(Processtappen!B65="","",Processtappen!B65)</f>
        <v/>
      </c>
      <c r="C65" s="75" t="str">
        <f>IF(Processtappen!C65="","",Processtappen!C65)</f>
        <v/>
      </c>
      <c r="D65" s="5"/>
      <c r="E65" s="79" t="str">
        <f>Processtappen!F65</f>
        <v/>
      </c>
      <c r="F65" s="80" t="str">
        <f>CONCATENATE(Beslisboom!H65," ",Beslisboom!I65," ",Beslisboom!J65)</f>
        <v xml:space="preserve">  </v>
      </c>
      <c r="G65" s="80" t="str">
        <f>Beslisboom!K65</f>
        <v/>
      </c>
      <c r="H65" s="29"/>
      <c r="I65" s="29"/>
      <c r="J65" s="29"/>
      <c r="K65" s="29"/>
      <c r="L65" s="27"/>
    </row>
    <row r="66" spans="2:12" x14ac:dyDescent="0.25">
      <c r="B66" s="74" t="str">
        <f>IF(Processtappen!B66="","",Processtappen!B66)</f>
        <v/>
      </c>
      <c r="C66" s="75" t="str">
        <f>IF(Processtappen!C66="","",Processtappen!C66)</f>
        <v/>
      </c>
      <c r="D66" s="5"/>
      <c r="E66" s="79" t="str">
        <f>Processtappen!F66</f>
        <v/>
      </c>
      <c r="F66" s="80" t="str">
        <f>CONCATENATE(Beslisboom!H66," ",Beslisboom!I66," ",Beslisboom!J66)</f>
        <v xml:space="preserve">  </v>
      </c>
      <c r="G66" s="80" t="str">
        <f>Beslisboom!K66</f>
        <v/>
      </c>
      <c r="H66" s="29"/>
      <c r="I66" s="29"/>
      <c r="J66" s="29"/>
      <c r="K66" s="29"/>
      <c r="L66" s="27"/>
    </row>
    <row r="67" spans="2:12" x14ac:dyDescent="0.25">
      <c r="B67" s="74" t="str">
        <f>IF(Processtappen!B67="","",Processtappen!B67)</f>
        <v/>
      </c>
      <c r="C67" s="75" t="str">
        <f>IF(Processtappen!C67="","",Processtappen!C67)</f>
        <v/>
      </c>
      <c r="D67" s="5"/>
      <c r="E67" s="79" t="str">
        <f>Processtappen!F67</f>
        <v/>
      </c>
      <c r="F67" s="80" t="str">
        <f>CONCATENATE(Beslisboom!H67," ",Beslisboom!I67," ",Beslisboom!J67)</f>
        <v xml:space="preserve">  </v>
      </c>
      <c r="G67" s="80" t="str">
        <f>Beslisboom!K67</f>
        <v/>
      </c>
      <c r="H67" s="29"/>
      <c r="I67" s="29"/>
      <c r="J67" s="29"/>
      <c r="K67" s="29"/>
      <c r="L67" s="27"/>
    </row>
    <row r="68" spans="2:12" x14ac:dyDescent="0.25">
      <c r="B68" s="74" t="str">
        <f>IF(Processtappen!B68="","",Processtappen!B68)</f>
        <v/>
      </c>
      <c r="C68" s="75" t="str">
        <f>IF(Processtappen!C68="","",Processtappen!C68)</f>
        <v/>
      </c>
      <c r="D68" s="5"/>
      <c r="E68" s="79" t="str">
        <f>Processtappen!F68</f>
        <v/>
      </c>
      <c r="F68" s="80" t="str">
        <f>CONCATENATE(Beslisboom!H68," ",Beslisboom!I68," ",Beslisboom!J68)</f>
        <v xml:space="preserve">  </v>
      </c>
      <c r="G68" s="80" t="str">
        <f>Beslisboom!K68</f>
        <v/>
      </c>
      <c r="H68" s="29"/>
      <c r="I68" s="29"/>
      <c r="J68" s="29"/>
      <c r="K68" s="29"/>
      <c r="L68" s="27"/>
    </row>
    <row r="69" spans="2:12" x14ac:dyDescent="0.25">
      <c r="B69" s="74" t="str">
        <f>IF(Processtappen!B69="","",Processtappen!B69)</f>
        <v/>
      </c>
      <c r="C69" s="75" t="str">
        <f>IF(Processtappen!C69="","",Processtappen!C69)</f>
        <v/>
      </c>
      <c r="D69" s="5"/>
      <c r="E69" s="79" t="str">
        <f>Processtappen!F69</f>
        <v/>
      </c>
      <c r="F69" s="80" t="str">
        <f>CONCATENATE(Beslisboom!H69," ",Beslisboom!I69," ",Beslisboom!J69)</f>
        <v xml:space="preserve">  </v>
      </c>
      <c r="G69" s="80" t="str">
        <f>Beslisboom!K69</f>
        <v/>
      </c>
      <c r="H69" s="29"/>
      <c r="I69" s="29"/>
      <c r="J69" s="29"/>
      <c r="K69" s="29"/>
      <c r="L69" s="27"/>
    </row>
    <row r="70" spans="2:12" x14ac:dyDescent="0.25">
      <c r="B70" s="74" t="str">
        <f>IF(Processtappen!B70="","",Processtappen!B70)</f>
        <v/>
      </c>
      <c r="C70" s="75" t="str">
        <f>IF(Processtappen!C70="","",Processtappen!C70)</f>
        <v/>
      </c>
      <c r="D70" s="5"/>
      <c r="E70" s="79" t="str">
        <f>Processtappen!F70</f>
        <v/>
      </c>
      <c r="F70" s="80" t="str">
        <f>CONCATENATE(Beslisboom!H70," ",Beslisboom!I70," ",Beslisboom!J70)</f>
        <v xml:space="preserve">  </v>
      </c>
      <c r="G70" s="80" t="str">
        <f>Beslisboom!K70</f>
        <v/>
      </c>
      <c r="H70" s="29"/>
      <c r="I70" s="29"/>
      <c r="J70" s="29"/>
      <c r="K70" s="29"/>
      <c r="L70" s="27"/>
    </row>
    <row r="71" spans="2:12" x14ac:dyDescent="0.25">
      <c r="B71" s="74" t="str">
        <f>IF(Processtappen!B71="","",Processtappen!B71)</f>
        <v/>
      </c>
      <c r="C71" s="75" t="str">
        <f>IF(Processtappen!C71="","",Processtappen!C71)</f>
        <v/>
      </c>
      <c r="D71" s="5"/>
      <c r="E71" s="79" t="str">
        <f>Processtappen!F71</f>
        <v/>
      </c>
      <c r="F71" s="80" t="str">
        <f>CONCATENATE(Beslisboom!H71," ",Beslisboom!I71," ",Beslisboom!J71)</f>
        <v xml:space="preserve">  </v>
      </c>
      <c r="G71" s="80" t="str">
        <f>Beslisboom!K71</f>
        <v/>
      </c>
      <c r="H71" s="29"/>
      <c r="I71" s="29"/>
      <c r="J71" s="29"/>
      <c r="K71" s="29"/>
      <c r="L71" s="27"/>
    </row>
    <row r="72" spans="2:12" x14ac:dyDescent="0.25">
      <c r="B72" s="74" t="str">
        <f>IF(Processtappen!B72="","",Processtappen!B72)</f>
        <v/>
      </c>
      <c r="C72" s="75" t="str">
        <f>IF(Processtappen!C72="","",Processtappen!C72)</f>
        <v/>
      </c>
      <c r="D72" s="5"/>
      <c r="E72" s="79" t="str">
        <f>Processtappen!F72</f>
        <v/>
      </c>
      <c r="F72" s="80" t="str">
        <f>CONCATENATE(Beslisboom!H72," ",Beslisboom!I72," ",Beslisboom!J72)</f>
        <v xml:space="preserve">  </v>
      </c>
      <c r="G72" s="80" t="str">
        <f>Beslisboom!K72</f>
        <v/>
      </c>
      <c r="H72" s="29"/>
      <c r="I72" s="29"/>
      <c r="J72" s="29"/>
      <c r="K72" s="29"/>
      <c r="L72" s="27"/>
    </row>
    <row r="73" spans="2:12" x14ac:dyDescent="0.25">
      <c r="B73" s="74" t="str">
        <f>IF(Processtappen!B73="","",Processtappen!B73)</f>
        <v/>
      </c>
      <c r="C73" s="75" t="str">
        <f>IF(Processtappen!C73="","",Processtappen!C73)</f>
        <v/>
      </c>
      <c r="D73" s="5"/>
      <c r="E73" s="79" t="str">
        <f>Processtappen!F73</f>
        <v/>
      </c>
      <c r="F73" s="80" t="str">
        <f>CONCATENATE(Beslisboom!H73," ",Beslisboom!I73," ",Beslisboom!J73)</f>
        <v xml:space="preserve">  </v>
      </c>
      <c r="G73" s="80" t="str">
        <f>Beslisboom!K73</f>
        <v/>
      </c>
      <c r="H73" s="29"/>
      <c r="I73" s="29"/>
      <c r="J73" s="29"/>
      <c r="K73" s="29"/>
      <c r="L73" s="27"/>
    </row>
    <row r="74" spans="2:12" x14ac:dyDescent="0.25">
      <c r="B74" s="74" t="str">
        <f>IF(Processtappen!B74="","",Processtappen!B74)</f>
        <v/>
      </c>
      <c r="C74" s="75" t="str">
        <f>IF(Processtappen!C74="","",Processtappen!C74)</f>
        <v/>
      </c>
      <c r="D74" s="5"/>
      <c r="E74" s="79" t="str">
        <f>Processtappen!F74</f>
        <v/>
      </c>
      <c r="F74" s="80" t="str">
        <f>CONCATENATE(Beslisboom!H74," ",Beslisboom!I74," ",Beslisboom!J74)</f>
        <v xml:space="preserve">  </v>
      </c>
      <c r="G74" s="80" t="str">
        <f>Beslisboom!K74</f>
        <v/>
      </c>
      <c r="H74" s="29"/>
      <c r="I74" s="29"/>
      <c r="J74" s="29"/>
      <c r="K74" s="29"/>
      <c r="L74" s="27"/>
    </row>
    <row r="75" spans="2:12" x14ac:dyDescent="0.25">
      <c r="B75" s="74" t="str">
        <f>IF(Processtappen!B75="","",Processtappen!B75)</f>
        <v/>
      </c>
      <c r="C75" s="75" t="str">
        <f>IF(Processtappen!C75="","",Processtappen!C75)</f>
        <v/>
      </c>
      <c r="D75" s="5"/>
      <c r="E75" s="79" t="str">
        <f>Processtappen!F75</f>
        <v/>
      </c>
      <c r="F75" s="80" t="str">
        <f>CONCATENATE(Beslisboom!H75," ",Beslisboom!I75," ",Beslisboom!J75)</f>
        <v xml:space="preserve">  </v>
      </c>
      <c r="G75" s="80" t="str">
        <f>Beslisboom!K75</f>
        <v/>
      </c>
      <c r="H75" s="29"/>
      <c r="I75" s="29"/>
      <c r="J75" s="29"/>
      <c r="K75" s="29"/>
      <c r="L75" s="27"/>
    </row>
    <row r="76" spans="2:12" x14ac:dyDescent="0.25">
      <c r="B76" s="74" t="str">
        <f>IF(Processtappen!B76="","",Processtappen!B76)</f>
        <v/>
      </c>
      <c r="C76" s="75" t="str">
        <f>IF(Processtappen!C76="","",Processtappen!C76)</f>
        <v/>
      </c>
      <c r="D76" s="5"/>
      <c r="E76" s="79" t="str">
        <f>Processtappen!F76</f>
        <v/>
      </c>
      <c r="F76" s="80" t="str">
        <f>CONCATENATE(Beslisboom!H76," ",Beslisboom!I76," ",Beslisboom!J76)</f>
        <v xml:space="preserve">  </v>
      </c>
      <c r="G76" s="80" t="str">
        <f>Beslisboom!K76</f>
        <v/>
      </c>
      <c r="H76" s="29"/>
      <c r="I76" s="29"/>
      <c r="J76" s="29"/>
      <c r="K76" s="29"/>
      <c r="L76" s="27"/>
    </row>
    <row r="77" spans="2:12" x14ac:dyDescent="0.25">
      <c r="B77" s="74" t="str">
        <f>IF(Processtappen!B77="","",Processtappen!B77)</f>
        <v/>
      </c>
      <c r="C77" s="75" t="str">
        <f>IF(Processtappen!C77="","",Processtappen!C77)</f>
        <v/>
      </c>
      <c r="D77" s="5"/>
      <c r="E77" s="79" t="str">
        <f>Processtappen!F77</f>
        <v/>
      </c>
      <c r="F77" s="80" t="str">
        <f>CONCATENATE(Beslisboom!H77," ",Beslisboom!I77," ",Beslisboom!J77)</f>
        <v xml:space="preserve">  </v>
      </c>
      <c r="G77" s="80" t="str">
        <f>Beslisboom!K77</f>
        <v/>
      </c>
      <c r="H77" s="29"/>
      <c r="I77" s="29"/>
      <c r="J77" s="29"/>
      <c r="K77" s="29"/>
      <c r="L77" s="27"/>
    </row>
    <row r="78" spans="2:12" x14ac:dyDescent="0.25">
      <c r="B78" s="74" t="str">
        <f>IF(Processtappen!B78="","",Processtappen!B78)</f>
        <v/>
      </c>
      <c r="C78" s="75" t="str">
        <f>IF(Processtappen!C78="","",Processtappen!C78)</f>
        <v/>
      </c>
      <c r="D78" s="5"/>
      <c r="E78" s="79" t="str">
        <f>Processtappen!F78</f>
        <v/>
      </c>
      <c r="F78" s="80" t="str">
        <f>CONCATENATE(Beslisboom!H78," ",Beslisboom!I78," ",Beslisboom!J78)</f>
        <v xml:space="preserve">  </v>
      </c>
      <c r="G78" s="80" t="str">
        <f>Beslisboom!K78</f>
        <v/>
      </c>
      <c r="H78" s="29"/>
      <c r="I78" s="29"/>
      <c r="J78" s="29"/>
      <c r="K78" s="29"/>
      <c r="L78" s="27"/>
    </row>
    <row r="79" spans="2:12" x14ac:dyDescent="0.25">
      <c r="B79" s="74" t="str">
        <f>IF(Processtappen!B79="","",Processtappen!B79)</f>
        <v/>
      </c>
      <c r="C79" s="75" t="str">
        <f>IF(Processtappen!C79="","",Processtappen!C79)</f>
        <v/>
      </c>
      <c r="D79" s="5"/>
      <c r="E79" s="79" t="str">
        <f>Processtappen!F79</f>
        <v/>
      </c>
      <c r="F79" s="80" t="str">
        <f>CONCATENATE(Beslisboom!H79," ",Beslisboom!I79," ",Beslisboom!J79)</f>
        <v xml:space="preserve">  </v>
      </c>
      <c r="G79" s="80" t="str">
        <f>Beslisboom!K79</f>
        <v/>
      </c>
      <c r="H79" s="29"/>
      <c r="I79" s="29"/>
      <c r="J79" s="29"/>
      <c r="K79" s="29"/>
      <c r="L79" s="27"/>
    </row>
    <row r="80" spans="2:12" x14ac:dyDescent="0.25">
      <c r="B80" s="74" t="str">
        <f>IF(Processtappen!B80="","",Processtappen!B80)</f>
        <v/>
      </c>
      <c r="C80" s="75" t="str">
        <f>IF(Processtappen!C80="","",Processtappen!C80)</f>
        <v/>
      </c>
      <c r="D80" s="5"/>
      <c r="E80" s="79" t="str">
        <f>Processtappen!F80</f>
        <v/>
      </c>
      <c r="F80" s="80" t="str">
        <f>CONCATENATE(Beslisboom!H80," ",Beslisboom!I80," ",Beslisboom!J80)</f>
        <v xml:space="preserve">  </v>
      </c>
      <c r="G80" s="80" t="str">
        <f>Beslisboom!K80</f>
        <v/>
      </c>
      <c r="H80" s="29"/>
      <c r="I80" s="29"/>
      <c r="J80" s="29"/>
      <c r="K80" s="29"/>
      <c r="L80" s="27"/>
    </row>
    <row r="81" spans="2:12" x14ac:dyDescent="0.25">
      <c r="B81" s="74" t="str">
        <f>IF(Processtappen!B81="","",Processtappen!B81)</f>
        <v/>
      </c>
      <c r="C81" s="75" t="str">
        <f>IF(Processtappen!C81="","",Processtappen!C81)</f>
        <v/>
      </c>
      <c r="D81" s="5"/>
      <c r="E81" s="79" t="str">
        <f>Processtappen!F81</f>
        <v/>
      </c>
      <c r="F81" s="80" t="str">
        <f>CONCATENATE(Beslisboom!H81," ",Beslisboom!I81," ",Beslisboom!J81)</f>
        <v xml:space="preserve">  </v>
      </c>
      <c r="G81" s="80" t="str">
        <f>Beslisboom!K81</f>
        <v/>
      </c>
      <c r="H81" s="29"/>
      <c r="I81" s="29"/>
      <c r="J81" s="29"/>
      <c r="K81" s="29"/>
      <c r="L81" s="27"/>
    </row>
    <row r="82" spans="2:12" x14ac:dyDescent="0.25">
      <c r="B82" s="74" t="str">
        <f>IF(Processtappen!B82="","",Processtappen!B82)</f>
        <v/>
      </c>
      <c r="C82" s="75" t="str">
        <f>IF(Processtappen!C82="","",Processtappen!C82)</f>
        <v/>
      </c>
      <c r="D82" s="5"/>
      <c r="E82" s="79" t="str">
        <f>Processtappen!F82</f>
        <v/>
      </c>
      <c r="F82" s="80" t="str">
        <f>CONCATENATE(Beslisboom!H82," ",Beslisboom!I82," ",Beslisboom!J82)</f>
        <v xml:space="preserve">  </v>
      </c>
      <c r="G82" s="80" t="str">
        <f>Beslisboom!K82</f>
        <v/>
      </c>
      <c r="H82" s="29"/>
      <c r="I82" s="29"/>
      <c r="J82" s="29"/>
      <c r="K82" s="29"/>
      <c r="L82" s="27"/>
    </row>
    <row r="83" spans="2:12" x14ac:dyDescent="0.25">
      <c r="B83" s="74" t="str">
        <f>IF(Processtappen!B83="","",Processtappen!B83)</f>
        <v/>
      </c>
      <c r="C83" s="75" t="str">
        <f>IF(Processtappen!C83="","",Processtappen!C83)</f>
        <v/>
      </c>
      <c r="D83" s="5"/>
      <c r="E83" s="79" t="str">
        <f>Processtappen!F83</f>
        <v/>
      </c>
      <c r="F83" s="80" t="str">
        <f>CONCATENATE(Beslisboom!H83," ",Beslisboom!I83," ",Beslisboom!J83)</f>
        <v xml:space="preserve">  </v>
      </c>
      <c r="G83" s="80" t="str">
        <f>Beslisboom!K83</f>
        <v/>
      </c>
      <c r="H83" s="29"/>
      <c r="I83" s="29"/>
      <c r="J83" s="29"/>
      <c r="K83" s="29"/>
      <c r="L83" s="27"/>
    </row>
    <row r="84" spans="2:12" x14ac:dyDescent="0.25">
      <c r="B84" s="74" t="str">
        <f>IF(Processtappen!B84="","",Processtappen!B84)</f>
        <v/>
      </c>
      <c r="C84" s="75" t="str">
        <f>IF(Processtappen!C84="","",Processtappen!C84)</f>
        <v/>
      </c>
      <c r="D84" s="5"/>
      <c r="E84" s="79" t="str">
        <f>Processtappen!F84</f>
        <v/>
      </c>
      <c r="F84" s="80" t="str">
        <f>CONCATENATE(Beslisboom!H84," ",Beslisboom!I84," ",Beslisboom!J84)</f>
        <v xml:space="preserve">  </v>
      </c>
      <c r="G84" s="80" t="str">
        <f>Beslisboom!K84</f>
        <v/>
      </c>
      <c r="H84" s="29"/>
      <c r="I84" s="29"/>
      <c r="J84" s="29"/>
      <c r="K84" s="29"/>
      <c r="L84" s="27"/>
    </row>
    <row r="85" spans="2:12" x14ac:dyDescent="0.25">
      <c r="B85" s="74" t="str">
        <f>IF(Processtappen!B85="","",Processtappen!B85)</f>
        <v/>
      </c>
      <c r="C85" s="75" t="str">
        <f>IF(Processtappen!C85="","",Processtappen!C85)</f>
        <v/>
      </c>
      <c r="D85" s="5"/>
      <c r="E85" s="79" t="str">
        <f>Processtappen!F85</f>
        <v/>
      </c>
      <c r="F85" s="80" t="str">
        <f>CONCATENATE(Beslisboom!H85," ",Beslisboom!I85," ",Beslisboom!J85)</f>
        <v xml:space="preserve">  </v>
      </c>
      <c r="G85" s="80" t="str">
        <f>Beslisboom!K85</f>
        <v/>
      </c>
      <c r="H85" s="29"/>
      <c r="I85" s="29"/>
      <c r="J85" s="29"/>
      <c r="K85" s="29"/>
      <c r="L85" s="27"/>
    </row>
    <row r="86" spans="2:12" x14ac:dyDescent="0.25">
      <c r="B86" s="74" t="str">
        <f>IF(Processtappen!B86="","",Processtappen!B86)</f>
        <v/>
      </c>
      <c r="C86" s="75" t="str">
        <f>IF(Processtappen!C86="","",Processtappen!C86)</f>
        <v/>
      </c>
      <c r="D86" s="5"/>
      <c r="E86" s="79" t="str">
        <f>Processtappen!F86</f>
        <v/>
      </c>
      <c r="F86" s="80" t="str">
        <f>CONCATENATE(Beslisboom!H86," ",Beslisboom!I86," ",Beslisboom!J86)</f>
        <v xml:space="preserve">  </v>
      </c>
      <c r="G86" s="80" t="str">
        <f>Beslisboom!K86</f>
        <v/>
      </c>
      <c r="H86" s="29"/>
      <c r="I86" s="29"/>
      <c r="J86" s="29"/>
      <c r="K86" s="29"/>
      <c r="L86" s="27"/>
    </row>
    <row r="87" spans="2:12" x14ac:dyDescent="0.25">
      <c r="B87" s="74" t="str">
        <f>IF(Processtappen!B87="","",Processtappen!B87)</f>
        <v/>
      </c>
      <c r="C87" s="75" t="str">
        <f>IF(Processtappen!C87="","",Processtappen!C87)</f>
        <v/>
      </c>
      <c r="D87" s="5"/>
      <c r="E87" s="79" t="str">
        <f>Processtappen!F87</f>
        <v/>
      </c>
      <c r="F87" s="80" t="str">
        <f>CONCATENATE(Beslisboom!H87," ",Beslisboom!I87," ",Beslisboom!J87)</f>
        <v xml:space="preserve">  </v>
      </c>
      <c r="G87" s="80" t="str">
        <f>Beslisboom!K87</f>
        <v/>
      </c>
      <c r="H87" s="29"/>
      <c r="I87" s="29"/>
      <c r="J87" s="29"/>
      <c r="K87" s="29"/>
      <c r="L87" s="27"/>
    </row>
    <row r="88" spans="2:12" x14ac:dyDescent="0.25">
      <c r="B88" s="74" t="str">
        <f>IF(Processtappen!B88="","",Processtappen!B88)</f>
        <v/>
      </c>
      <c r="C88" s="75" t="str">
        <f>IF(Processtappen!C88="","",Processtappen!C88)</f>
        <v/>
      </c>
      <c r="D88" s="5"/>
      <c r="E88" s="79" t="str">
        <f>Processtappen!F88</f>
        <v/>
      </c>
      <c r="F88" s="80" t="str">
        <f>CONCATENATE(Beslisboom!H88," ",Beslisboom!I88," ",Beslisboom!J88)</f>
        <v xml:space="preserve">  </v>
      </c>
      <c r="G88" s="80" t="str">
        <f>Beslisboom!K88</f>
        <v/>
      </c>
      <c r="H88" s="29"/>
      <c r="I88" s="29"/>
      <c r="J88" s="29"/>
      <c r="K88" s="29"/>
      <c r="L88" s="27"/>
    </row>
    <row r="89" spans="2:12" x14ac:dyDescent="0.25">
      <c r="B89" s="74" t="str">
        <f>IF(Processtappen!B89="","",Processtappen!B89)</f>
        <v/>
      </c>
      <c r="C89" s="75" t="str">
        <f>IF(Processtappen!C89="","",Processtappen!C89)</f>
        <v/>
      </c>
      <c r="D89" s="5"/>
      <c r="E89" s="79" t="str">
        <f>Processtappen!F89</f>
        <v/>
      </c>
      <c r="F89" s="80" t="str">
        <f>CONCATENATE(Beslisboom!H89," ",Beslisboom!I89," ",Beslisboom!J89)</f>
        <v xml:space="preserve">  </v>
      </c>
      <c r="G89" s="80" t="str">
        <f>Beslisboom!K89</f>
        <v/>
      </c>
      <c r="H89" s="29"/>
      <c r="I89" s="29"/>
      <c r="J89" s="29"/>
      <c r="K89" s="29"/>
      <c r="L89" s="27"/>
    </row>
    <row r="90" spans="2:12" x14ac:dyDescent="0.25">
      <c r="B90" s="74" t="str">
        <f>IF(Processtappen!B90="","",Processtappen!B90)</f>
        <v/>
      </c>
      <c r="C90" s="75" t="str">
        <f>IF(Processtappen!C90="","",Processtappen!C90)</f>
        <v/>
      </c>
      <c r="D90" s="5"/>
      <c r="E90" s="79" t="str">
        <f>Processtappen!F90</f>
        <v/>
      </c>
      <c r="F90" s="80" t="str">
        <f>CONCATENATE(Beslisboom!H90," ",Beslisboom!I90," ",Beslisboom!J90)</f>
        <v xml:space="preserve">  </v>
      </c>
      <c r="G90" s="80" t="str">
        <f>Beslisboom!K90</f>
        <v/>
      </c>
      <c r="H90" s="29"/>
      <c r="I90" s="29"/>
      <c r="J90" s="29"/>
      <c r="K90" s="29"/>
      <c r="L90" s="27"/>
    </row>
    <row r="91" spans="2:12" x14ac:dyDescent="0.25">
      <c r="B91" s="74" t="str">
        <f>IF(Processtappen!B91="","",Processtappen!B91)</f>
        <v/>
      </c>
      <c r="C91" s="75" t="str">
        <f>IF(Processtappen!C91="","",Processtappen!C91)</f>
        <v/>
      </c>
      <c r="D91" s="5"/>
      <c r="E91" s="79" t="str">
        <f>Processtappen!F91</f>
        <v/>
      </c>
      <c r="F91" s="80" t="str">
        <f>CONCATENATE(Beslisboom!H91," ",Beslisboom!I91," ",Beslisboom!J91)</f>
        <v xml:space="preserve">  </v>
      </c>
      <c r="G91" s="80" t="str">
        <f>Beslisboom!K91</f>
        <v/>
      </c>
      <c r="H91" s="29"/>
      <c r="I91" s="29"/>
      <c r="J91" s="29"/>
      <c r="K91" s="29"/>
      <c r="L91" s="27"/>
    </row>
    <row r="92" spans="2:12" x14ac:dyDescent="0.25">
      <c r="B92" s="74" t="str">
        <f>IF(Processtappen!B92="","",Processtappen!B92)</f>
        <v/>
      </c>
      <c r="C92" s="75" t="str">
        <f>IF(Processtappen!C92="","",Processtappen!C92)</f>
        <v/>
      </c>
      <c r="D92" s="5"/>
      <c r="E92" s="79" t="str">
        <f>Processtappen!F92</f>
        <v/>
      </c>
      <c r="F92" s="80" t="str">
        <f>CONCATENATE(Beslisboom!H92," ",Beslisboom!I92," ",Beslisboom!J92)</f>
        <v xml:space="preserve">  </v>
      </c>
      <c r="G92" s="80" t="str">
        <f>Beslisboom!K92</f>
        <v/>
      </c>
      <c r="H92" s="29"/>
      <c r="I92" s="29"/>
      <c r="J92" s="29"/>
      <c r="K92" s="29"/>
      <c r="L92" s="27"/>
    </row>
    <row r="93" spans="2:12" x14ac:dyDescent="0.25">
      <c r="B93" s="74" t="str">
        <f>IF(Processtappen!B93="","",Processtappen!B93)</f>
        <v/>
      </c>
      <c r="C93" s="75" t="str">
        <f>IF(Processtappen!C93="","",Processtappen!C93)</f>
        <v/>
      </c>
      <c r="D93" s="5"/>
      <c r="E93" s="79" t="str">
        <f>Processtappen!F93</f>
        <v/>
      </c>
      <c r="F93" s="80" t="str">
        <f>CONCATENATE(Beslisboom!H93," ",Beslisboom!I93," ",Beslisboom!J93)</f>
        <v xml:space="preserve">  </v>
      </c>
      <c r="G93" s="80" t="str">
        <f>Beslisboom!K93</f>
        <v/>
      </c>
      <c r="H93" s="29"/>
      <c r="I93" s="29"/>
      <c r="J93" s="29"/>
      <c r="K93" s="29"/>
      <c r="L93" s="27"/>
    </row>
    <row r="94" spans="2:12" x14ac:dyDescent="0.25">
      <c r="B94" s="74" t="str">
        <f>IF(Processtappen!B94="","",Processtappen!B94)</f>
        <v/>
      </c>
      <c r="C94" s="75" t="str">
        <f>IF(Processtappen!C94="","",Processtappen!C94)</f>
        <v/>
      </c>
      <c r="D94" s="5"/>
      <c r="E94" s="79" t="str">
        <f>Processtappen!F94</f>
        <v/>
      </c>
      <c r="F94" s="80" t="str">
        <f>CONCATENATE(Beslisboom!H94," ",Beslisboom!I94," ",Beslisboom!J94)</f>
        <v xml:space="preserve">  </v>
      </c>
      <c r="G94" s="80" t="str">
        <f>Beslisboom!K94</f>
        <v/>
      </c>
      <c r="H94" s="29"/>
      <c r="I94" s="29"/>
      <c r="J94" s="29"/>
      <c r="K94" s="29"/>
      <c r="L94" s="27"/>
    </row>
    <row r="95" spans="2:12" x14ac:dyDescent="0.25">
      <c r="B95" s="74" t="str">
        <f>IF(Processtappen!B95="","",Processtappen!B95)</f>
        <v/>
      </c>
      <c r="C95" s="75" t="str">
        <f>IF(Processtappen!C95="","",Processtappen!C95)</f>
        <v/>
      </c>
      <c r="D95" s="5"/>
      <c r="E95" s="79" t="str">
        <f>Processtappen!F95</f>
        <v/>
      </c>
      <c r="F95" s="80" t="str">
        <f>CONCATENATE(Beslisboom!H95," ",Beslisboom!I95," ",Beslisboom!J95)</f>
        <v xml:space="preserve">  </v>
      </c>
      <c r="G95" s="80" t="str">
        <f>Beslisboom!K95</f>
        <v/>
      </c>
      <c r="H95" s="29"/>
      <c r="I95" s="29"/>
      <c r="J95" s="29"/>
      <c r="K95" s="29"/>
      <c r="L95" s="27"/>
    </row>
    <row r="96" spans="2:12" x14ac:dyDescent="0.25">
      <c r="B96" s="74" t="str">
        <f>IF(Processtappen!B96="","",Processtappen!B96)</f>
        <v/>
      </c>
      <c r="C96" s="75" t="str">
        <f>IF(Processtappen!C96="","",Processtappen!C96)</f>
        <v/>
      </c>
      <c r="D96" s="5"/>
      <c r="E96" s="79" t="str">
        <f>Processtappen!F96</f>
        <v/>
      </c>
      <c r="F96" s="80" t="str">
        <f>CONCATENATE(Beslisboom!H96," ",Beslisboom!I96," ",Beslisboom!J96)</f>
        <v xml:space="preserve">  </v>
      </c>
      <c r="G96" s="80" t="str">
        <f>Beslisboom!K96</f>
        <v/>
      </c>
      <c r="H96" s="29"/>
      <c r="I96" s="29"/>
      <c r="J96" s="29"/>
      <c r="K96" s="29"/>
      <c r="L96" s="27"/>
    </row>
    <row r="97" spans="2:12" x14ac:dyDescent="0.25">
      <c r="B97" s="74" t="str">
        <f>IF(Processtappen!B97="","",Processtappen!B97)</f>
        <v/>
      </c>
      <c r="C97" s="75" t="str">
        <f>IF(Processtappen!C97="","",Processtappen!C97)</f>
        <v/>
      </c>
      <c r="D97" s="5"/>
      <c r="E97" s="79" t="str">
        <f>Processtappen!F97</f>
        <v/>
      </c>
      <c r="F97" s="80" t="str">
        <f>CONCATENATE(Beslisboom!H97," ",Beslisboom!I97," ",Beslisboom!J97)</f>
        <v xml:space="preserve">  </v>
      </c>
      <c r="G97" s="80" t="str">
        <f>Beslisboom!K97</f>
        <v/>
      </c>
      <c r="H97" s="29"/>
      <c r="I97" s="29"/>
      <c r="J97" s="29"/>
      <c r="K97" s="29"/>
      <c r="L97" s="27"/>
    </row>
    <row r="98" spans="2:12" x14ac:dyDescent="0.25">
      <c r="B98" s="74" t="str">
        <f>IF(Processtappen!B98="","",Processtappen!B98)</f>
        <v/>
      </c>
      <c r="C98" s="75" t="str">
        <f>IF(Processtappen!C98="","",Processtappen!C98)</f>
        <v/>
      </c>
      <c r="D98" s="5"/>
      <c r="E98" s="79" t="str">
        <f>Processtappen!F98</f>
        <v/>
      </c>
      <c r="F98" s="80" t="str">
        <f>CONCATENATE(Beslisboom!H98," ",Beslisboom!I98," ",Beslisboom!J98)</f>
        <v xml:space="preserve">  </v>
      </c>
      <c r="G98" s="80" t="str">
        <f>Beslisboom!K98</f>
        <v/>
      </c>
      <c r="H98" s="29"/>
      <c r="I98" s="29"/>
      <c r="J98" s="29"/>
      <c r="K98" s="29"/>
      <c r="L98" s="27"/>
    </row>
    <row r="99" spans="2:12" x14ac:dyDescent="0.25">
      <c r="B99" s="74" t="str">
        <f>IF(Processtappen!B99="","",Processtappen!B99)</f>
        <v/>
      </c>
      <c r="C99" s="75" t="str">
        <f>IF(Processtappen!C99="","",Processtappen!C99)</f>
        <v/>
      </c>
      <c r="D99" s="5"/>
      <c r="E99" s="79" t="str">
        <f>Processtappen!F99</f>
        <v/>
      </c>
      <c r="F99" s="80" t="str">
        <f>CONCATENATE(Beslisboom!H99," ",Beslisboom!I99," ",Beslisboom!J99)</f>
        <v xml:space="preserve">  </v>
      </c>
      <c r="G99" s="80" t="str">
        <f>Beslisboom!K99</f>
        <v/>
      </c>
      <c r="H99" s="29"/>
      <c r="I99" s="29"/>
      <c r="J99" s="29"/>
      <c r="K99" s="29"/>
      <c r="L99" s="27"/>
    </row>
    <row r="100" spans="2:12" x14ac:dyDescent="0.25">
      <c r="B100" s="74" t="str">
        <f>IF(Processtappen!B100="","",Processtappen!B100)</f>
        <v/>
      </c>
      <c r="C100" s="75" t="str">
        <f>IF(Processtappen!C100="","",Processtappen!C100)</f>
        <v/>
      </c>
      <c r="D100" s="5"/>
      <c r="E100" s="79" t="str">
        <f>Processtappen!F100</f>
        <v/>
      </c>
      <c r="F100" s="80" t="str">
        <f>CONCATENATE(Beslisboom!H100," ",Beslisboom!I100," ",Beslisboom!J100)</f>
        <v xml:space="preserve">  </v>
      </c>
      <c r="G100" s="80" t="str">
        <f>Beslisboom!K100</f>
        <v/>
      </c>
      <c r="H100" s="29"/>
      <c r="I100" s="29"/>
      <c r="J100" s="29"/>
      <c r="K100" s="29"/>
      <c r="L100" s="27"/>
    </row>
    <row r="101" spans="2:12" x14ac:dyDescent="0.25">
      <c r="B101" s="74" t="str">
        <f>IF(Processtappen!B101="","",Processtappen!B101)</f>
        <v/>
      </c>
      <c r="C101" s="75" t="str">
        <f>IF(Processtappen!C101="","",Processtappen!C101)</f>
        <v/>
      </c>
      <c r="D101" s="5"/>
      <c r="E101" s="79" t="str">
        <f>Processtappen!F101</f>
        <v/>
      </c>
      <c r="F101" s="80" t="str">
        <f>CONCATENATE(Beslisboom!H101," ",Beslisboom!I101," ",Beslisboom!J101)</f>
        <v xml:space="preserve">  </v>
      </c>
      <c r="G101" s="80" t="str">
        <f>Beslisboom!K101</f>
        <v/>
      </c>
      <c r="H101" s="29"/>
      <c r="I101" s="29"/>
      <c r="J101" s="29"/>
      <c r="K101" s="29"/>
      <c r="L101" s="27"/>
    </row>
    <row r="102" spans="2:12" x14ac:dyDescent="0.25">
      <c r="B102" s="74" t="str">
        <f>IF(Processtappen!B102="","",Processtappen!B102)</f>
        <v/>
      </c>
      <c r="C102" s="75" t="str">
        <f>IF(Processtappen!C102="","",Processtappen!C102)</f>
        <v/>
      </c>
      <c r="D102" s="5"/>
      <c r="E102" s="79" t="str">
        <f>Processtappen!F102</f>
        <v/>
      </c>
      <c r="F102" s="80" t="str">
        <f>CONCATENATE(Beslisboom!H102," ",Beslisboom!I102," ",Beslisboom!J102)</f>
        <v xml:space="preserve">  </v>
      </c>
      <c r="G102" s="80" t="str">
        <f>Beslisboom!K102</f>
        <v/>
      </c>
      <c r="H102" s="29"/>
      <c r="I102" s="29"/>
      <c r="J102" s="29"/>
      <c r="K102" s="29"/>
      <c r="L102" s="27"/>
    </row>
    <row r="103" spans="2:12" x14ac:dyDescent="0.25">
      <c r="B103" s="74" t="str">
        <f>IF(Processtappen!B103="","",Processtappen!B103)</f>
        <v/>
      </c>
      <c r="C103" s="75" t="str">
        <f>IF(Processtappen!C103="","",Processtappen!C103)</f>
        <v/>
      </c>
      <c r="D103" s="5"/>
      <c r="E103" s="79" t="str">
        <f>Processtappen!F103</f>
        <v/>
      </c>
      <c r="F103" s="80" t="str">
        <f>CONCATENATE(Beslisboom!H103," ",Beslisboom!I103," ",Beslisboom!J103)</f>
        <v xml:space="preserve">  </v>
      </c>
      <c r="G103" s="80" t="str">
        <f>Beslisboom!K103</f>
        <v/>
      </c>
      <c r="H103" s="29"/>
      <c r="I103" s="29"/>
      <c r="J103" s="29"/>
      <c r="K103" s="29"/>
      <c r="L103" s="27"/>
    </row>
    <row r="104" spans="2:12" x14ac:dyDescent="0.25">
      <c r="B104" s="74" t="str">
        <f>IF(Processtappen!B104="","",Processtappen!B104)</f>
        <v/>
      </c>
      <c r="C104" s="75" t="str">
        <f>IF(Processtappen!C104="","",Processtappen!C104)</f>
        <v/>
      </c>
      <c r="D104" s="5"/>
      <c r="E104" s="79" t="str">
        <f>Processtappen!F104</f>
        <v/>
      </c>
      <c r="F104" s="80" t="str">
        <f>CONCATENATE(Beslisboom!H104," ",Beslisboom!I104," ",Beslisboom!J104)</f>
        <v xml:space="preserve">  </v>
      </c>
      <c r="G104" s="80" t="str">
        <f>Beslisboom!K104</f>
        <v/>
      </c>
      <c r="H104" s="29"/>
      <c r="I104" s="29"/>
      <c r="J104" s="29"/>
      <c r="K104" s="29"/>
      <c r="L104" s="27"/>
    </row>
    <row r="105" spans="2:12" x14ac:dyDescent="0.25">
      <c r="B105" s="74" t="str">
        <f>IF(Processtappen!B105="","",Processtappen!B105)</f>
        <v/>
      </c>
      <c r="C105" s="75" t="str">
        <f>IF(Processtappen!C105="","",Processtappen!C105)</f>
        <v/>
      </c>
      <c r="D105" s="5"/>
      <c r="E105" s="79" t="str">
        <f>Processtappen!F105</f>
        <v/>
      </c>
      <c r="F105" s="80" t="str">
        <f>CONCATENATE(Beslisboom!H105," ",Beslisboom!I105," ",Beslisboom!J105)</f>
        <v xml:space="preserve">  </v>
      </c>
      <c r="G105" s="80" t="str">
        <f>Beslisboom!K105</f>
        <v/>
      </c>
      <c r="H105" s="29"/>
      <c r="I105" s="29"/>
      <c r="J105" s="29"/>
      <c r="K105" s="29"/>
      <c r="L105" s="27"/>
    </row>
    <row r="106" spans="2:12" x14ac:dyDescent="0.25">
      <c r="B106" s="74" t="str">
        <f>IF(Processtappen!B106="","",Processtappen!B106)</f>
        <v/>
      </c>
      <c r="C106" s="75" t="str">
        <f>IF(Processtappen!C106="","",Processtappen!C106)</f>
        <v/>
      </c>
      <c r="D106" s="5"/>
      <c r="E106" s="79" t="str">
        <f>Processtappen!F106</f>
        <v/>
      </c>
      <c r="F106" s="80" t="str">
        <f>CONCATENATE(Beslisboom!H106," ",Beslisboom!I106," ",Beslisboom!J106)</f>
        <v xml:space="preserve">  </v>
      </c>
      <c r="G106" s="80" t="str">
        <f>Beslisboom!K106</f>
        <v/>
      </c>
      <c r="H106" s="29"/>
      <c r="I106" s="29"/>
      <c r="J106" s="29"/>
      <c r="K106" s="29"/>
      <c r="L106" s="27"/>
    </row>
    <row r="107" spans="2:12" x14ac:dyDescent="0.25">
      <c r="B107" s="74" t="str">
        <f>IF(Processtappen!B107="","",Processtappen!B107)</f>
        <v/>
      </c>
      <c r="C107" s="75" t="str">
        <f>IF(Processtappen!C107="","",Processtappen!C107)</f>
        <v/>
      </c>
      <c r="D107" s="5"/>
      <c r="E107" s="79" t="str">
        <f>Processtappen!F107</f>
        <v/>
      </c>
      <c r="F107" s="80" t="str">
        <f>CONCATENATE(Beslisboom!H107," ",Beslisboom!I107," ",Beslisboom!J107)</f>
        <v xml:space="preserve">  </v>
      </c>
      <c r="G107" s="80" t="str">
        <f>Beslisboom!K107</f>
        <v/>
      </c>
      <c r="H107" s="29"/>
      <c r="I107" s="29"/>
      <c r="J107" s="29"/>
      <c r="K107" s="29"/>
      <c r="L107" s="27"/>
    </row>
    <row r="108" spans="2:12" x14ac:dyDescent="0.25">
      <c r="B108" s="74" t="str">
        <f>IF(Processtappen!B108="","",Processtappen!B108)</f>
        <v/>
      </c>
      <c r="C108" s="75" t="str">
        <f>IF(Processtappen!C108="","",Processtappen!C108)</f>
        <v/>
      </c>
      <c r="D108" s="5"/>
      <c r="E108" s="79" t="str">
        <f>Processtappen!F108</f>
        <v/>
      </c>
      <c r="F108" s="80" t="str">
        <f>CONCATENATE(Beslisboom!H108," ",Beslisboom!I108," ",Beslisboom!J108)</f>
        <v xml:space="preserve">  </v>
      </c>
      <c r="G108" s="80" t="str">
        <f>Beslisboom!K108</f>
        <v/>
      </c>
      <c r="H108" s="29"/>
      <c r="I108" s="29"/>
      <c r="J108" s="29"/>
      <c r="K108" s="29"/>
      <c r="L108" s="27"/>
    </row>
    <row r="109" spans="2:12" x14ac:dyDescent="0.25">
      <c r="B109" s="74" t="str">
        <f>IF(Processtappen!B109="","",Processtappen!B109)</f>
        <v/>
      </c>
      <c r="C109" s="75" t="str">
        <f>IF(Processtappen!C109="","",Processtappen!C109)</f>
        <v/>
      </c>
      <c r="D109" s="5"/>
      <c r="E109" s="79" t="str">
        <f>Processtappen!F109</f>
        <v/>
      </c>
      <c r="F109" s="80" t="str">
        <f>CONCATENATE(Beslisboom!H109," ",Beslisboom!I109," ",Beslisboom!J109)</f>
        <v xml:space="preserve">  </v>
      </c>
      <c r="G109" s="80" t="str">
        <f>Beslisboom!K109</f>
        <v/>
      </c>
      <c r="H109" s="29"/>
      <c r="I109" s="29"/>
      <c r="J109" s="29"/>
      <c r="K109" s="29"/>
      <c r="L109" s="27"/>
    </row>
    <row r="110" spans="2:12" x14ac:dyDescent="0.25">
      <c r="B110" s="74" t="str">
        <f>IF(Processtappen!B110="","",Processtappen!B110)</f>
        <v/>
      </c>
      <c r="C110" s="75" t="str">
        <f>IF(Processtappen!C110="","",Processtappen!C110)</f>
        <v/>
      </c>
      <c r="D110" s="5"/>
      <c r="E110" s="79" t="str">
        <f>Processtappen!F110</f>
        <v/>
      </c>
      <c r="F110" s="80" t="str">
        <f>CONCATENATE(Beslisboom!H110," ",Beslisboom!I110," ",Beslisboom!J110)</f>
        <v xml:space="preserve">  </v>
      </c>
      <c r="G110" s="80" t="str">
        <f>Beslisboom!K110</f>
        <v/>
      </c>
      <c r="H110" s="29"/>
      <c r="I110" s="29"/>
      <c r="J110" s="29"/>
      <c r="K110" s="29"/>
      <c r="L110" s="27"/>
    </row>
    <row r="111" spans="2:12" x14ac:dyDescent="0.25">
      <c r="B111" s="74" t="str">
        <f>IF(Processtappen!B111="","",Processtappen!B111)</f>
        <v/>
      </c>
      <c r="C111" s="75" t="str">
        <f>IF(Processtappen!C111="","",Processtappen!C111)</f>
        <v/>
      </c>
      <c r="D111" s="5"/>
      <c r="E111" s="79" t="str">
        <f>Processtappen!F111</f>
        <v/>
      </c>
      <c r="F111" s="80" t="str">
        <f>CONCATENATE(Beslisboom!H111," ",Beslisboom!I111," ",Beslisboom!J111)</f>
        <v xml:space="preserve">  </v>
      </c>
      <c r="G111" s="80" t="str">
        <f>Beslisboom!K111</f>
        <v/>
      </c>
      <c r="H111" s="29"/>
      <c r="I111" s="29"/>
      <c r="J111" s="29"/>
      <c r="K111" s="29"/>
      <c r="L111" s="27"/>
    </row>
    <row r="112" spans="2:12" x14ac:dyDescent="0.25">
      <c r="B112" s="74" t="str">
        <f>IF(Processtappen!B112="","",Processtappen!B112)</f>
        <v/>
      </c>
      <c r="C112" s="75" t="str">
        <f>IF(Processtappen!C112="","",Processtappen!C112)</f>
        <v/>
      </c>
      <c r="D112" s="5"/>
      <c r="E112" s="79" t="str">
        <f>Processtappen!F112</f>
        <v/>
      </c>
      <c r="F112" s="80" t="str">
        <f>CONCATENATE(Beslisboom!H112," ",Beslisboom!I112," ",Beslisboom!J112)</f>
        <v xml:space="preserve">  </v>
      </c>
      <c r="G112" s="80" t="str">
        <f>Beslisboom!K112</f>
        <v/>
      </c>
      <c r="H112" s="29"/>
      <c r="I112" s="29"/>
      <c r="J112" s="29"/>
      <c r="K112" s="29"/>
      <c r="L112" s="27"/>
    </row>
    <row r="113" spans="2:12" x14ac:dyDescent="0.25">
      <c r="B113" s="74" t="str">
        <f>IF(Processtappen!B113="","",Processtappen!B113)</f>
        <v/>
      </c>
      <c r="C113" s="75" t="str">
        <f>IF(Processtappen!C113="","",Processtappen!C113)</f>
        <v/>
      </c>
      <c r="D113" s="5"/>
      <c r="E113" s="79" t="str">
        <f>Processtappen!F113</f>
        <v/>
      </c>
      <c r="F113" s="80" t="str">
        <f>CONCATENATE(Beslisboom!H113," ",Beslisboom!I113," ",Beslisboom!J113)</f>
        <v xml:space="preserve">  </v>
      </c>
      <c r="G113" s="80" t="str">
        <f>Beslisboom!K113</f>
        <v/>
      </c>
      <c r="H113" s="29"/>
      <c r="I113" s="29"/>
      <c r="J113" s="29"/>
      <c r="K113" s="29"/>
      <c r="L113" s="27"/>
    </row>
    <row r="114" spans="2:12" x14ac:dyDescent="0.25">
      <c r="B114" s="74" t="str">
        <f>IF(Processtappen!B114="","",Processtappen!B114)</f>
        <v/>
      </c>
      <c r="C114" s="75" t="str">
        <f>IF(Processtappen!C114="","",Processtappen!C114)</f>
        <v/>
      </c>
      <c r="D114" s="5"/>
      <c r="E114" s="79" t="str">
        <f>Processtappen!F114</f>
        <v/>
      </c>
      <c r="F114" s="80" t="str">
        <f>CONCATENATE(Beslisboom!H114," ",Beslisboom!I114," ",Beslisboom!J114)</f>
        <v xml:space="preserve">  </v>
      </c>
      <c r="G114" s="80" t="str">
        <f>Beslisboom!K114</f>
        <v/>
      </c>
      <c r="H114" s="29"/>
      <c r="I114" s="29"/>
      <c r="J114" s="29"/>
      <c r="K114" s="29"/>
      <c r="L114" s="27"/>
    </row>
    <row r="115" spans="2:12" x14ac:dyDescent="0.25">
      <c r="B115" s="74" t="str">
        <f>IF(Processtappen!B115="","",Processtappen!B115)</f>
        <v/>
      </c>
      <c r="C115" s="75" t="str">
        <f>IF(Processtappen!C115="","",Processtappen!C115)</f>
        <v/>
      </c>
      <c r="D115" s="5"/>
      <c r="E115" s="79" t="str">
        <f>Processtappen!F115</f>
        <v/>
      </c>
      <c r="F115" s="80" t="str">
        <f>CONCATENATE(Beslisboom!H115," ",Beslisboom!I115," ",Beslisboom!J115)</f>
        <v xml:space="preserve">  </v>
      </c>
      <c r="G115" s="80" t="str">
        <f>Beslisboom!K115</f>
        <v/>
      </c>
      <c r="H115" s="29"/>
      <c r="I115" s="29"/>
      <c r="J115" s="29"/>
      <c r="K115" s="29"/>
      <c r="L115" s="27"/>
    </row>
    <row r="116" spans="2:12" x14ac:dyDescent="0.25">
      <c r="B116" s="74" t="str">
        <f>IF(Processtappen!B116="","",Processtappen!B116)</f>
        <v/>
      </c>
      <c r="C116" s="75" t="str">
        <f>IF(Processtappen!C116="","",Processtappen!C116)</f>
        <v/>
      </c>
      <c r="D116" s="5"/>
      <c r="E116" s="79" t="str">
        <f>Processtappen!F116</f>
        <v/>
      </c>
      <c r="F116" s="80" t="str">
        <f>CONCATENATE(Beslisboom!H116," ",Beslisboom!I116," ",Beslisboom!J116)</f>
        <v xml:space="preserve">  </v>
      </c>
      <c r="G116" s="80" t="str">
        <f>Beslisboom!K116</f>
        <v/>
      </c>
      <c r="H116" s="29"/>
      <c r="I116" s="29"/>
      <c r="J116" s="29"/>
      <c r="K116" s="29"/>
      <c r="L116" s="27"/>
    </row>
    <row r="117" spans="2:12" x14ac:dyDescent="0.25">
      <c r="B117" s="74" t="str">
        <f>IF(Processtappen!B117="","",Processtappen!B117)</f>
        <v/>
      </c>
      <c r="C117" s="75" t="str">
        <f>IF(Processtappen!C117="","",Processtappen!C117)</f>
        <v/>
      </c>
      <c r="D117" s="5"/>
      <c r="E117" s="79" t="str">
        <f>Processtappen!F117</f>
        <v/>
      </c>
      <c r="F117" s="80" t="str">
        <f>CONCATENATE(Beslisboom!H117," ",Beslisboom!I117," ",Beslisboom!J117)</f>
        <v xml:space="preserve">  </v>
      </c>
      <c r="G117" s="80" t="str">
        <f>Beslisboom!K117</f>
        <v/>
      </c>
      <c r="H117" s="29"/>
      <c r="I117" s="29"/>
      <c r="J117" s="29"/>
      <c r="K117" s="29"/>
      <c r="L117" s="27"/>
    </row>
    <row r="118" spans="2:12" x14ac:dyDescent="0.25">
      <c r="B118" s="74" t="str">
        <f>IF(Processtappen!B118="","",Processtappen!B118)</f>
        <v/>
      </c>
      <c r="C118" s="75" t="str">
        <f>IF(Processtappen!C118="","",Processtappen!C118)</f>
        <v/>
      </c>
      <c r="D118" s="5"/>
      <c r="E118" s="79" t="str">
        <f>Processtappen!F118</f>
        <v/>
      </c>
      <c r="F118" s="80" t="str">
        <f>CONCATENATE(Beslisboom!H118," ",Beslisboom!I118," ",Beslisboom!J118)</f>
        <v xml:space="preserve">  </v>
      </c>
      <c r="G118" s="80" t="str">
        <f>Beslisboom!K118</f>
        <v/>
      </c>
      <c r="H118" s="29"/>
      <c r="I118" s="29"/>
      <c r="J118" s="29"/>
      <c r="K118" s="29"/>
      <c r="L118" s="27"/>
    </row>
    <row r="119" spans="2:12" x14ac:dyDescent="0.25">
      <c r="B119" s="74" t="str">
        <f>IF(Processtappen!B119="","",Processtappen!B119)</f>
        <v/>
      </c>
      <c r="C119" s="75" t="str">
        <f>IF(Processtappen!C119="","",Processtappen!C119)</f>
        <v/>
      </c>
      <c r="D119" s="5"/>
      <c r="E119" s="79" t="str">
        <f>Processtappen!F119</f>
        <v/>
      </c>
      <c r="F119" s="80" t="str">
        <f>CONCATENATE(Beslisboom!H119," ",Beslisboom!I119," ",Beslisboom!J119)</f>
        <v xml:space="preserve">  </v>
      </c>
      <c r="G119" s="80" t="str">
        <f>Beslisboom!K119</f>
        <v/>
      </c>
      <c r="H119" s="29"/>
      <c r="I119" s="29"/>
      <c r="J119" s="29"/>
      <c r="K119" s="29"/>
      <c r="L119" s="27"/>
    </row>
    <row r="120" spans="2:12" x14ac:dyDescent="0.25">
      <c r="B120" s="74" t="str">
        <f>IF(Processtappen!B120="","",Processtappen!B120)</f>
        <v/>
      </c>
      <c r="C120" s="75" t="str">
        <f>IF(Processtappen!C120="","",Processtappen!C120)</f>
        <v/>
      </c>
      <c r="D120" s="5"/>
      <c r="E120" s="79" t="str">
        <f>Processtappen!F120</f>
        <v/>
      </c>
      <c r="F120" s="80" t="str">
        <f>CONCATENATE(Beslisboom!H120," ",Beslisboom!I120," ",Beslisboom!J120)</f>
        <v xml:space="preserve">  </v>
      </c>
      <c r="G120" s="80" t="str">
        <f>Beslisboom!K120</f>
        <v/>
      </c>
      <c r="H120" s="29"/>
      <c r="I120" s="29"/>
      <c r="J120" s="29"/>
      <c r="K120" s="29"/>
      <c r="L120" s="27"/>
    </row>
    <row r="121" spans="2:12" x14ac:dyDescent="0.25">
      <c r="B121" s="74" t="str">
        <f>IF(Processtappen!B121="","",Processtappen!B121)</f>
        <v/>
      </c>
      <c r="C121" s="75" t="str">
        <f>IF(Processtappen!C121="","",Processtappen!C121)</f>
        <v/>
      </c>
      <c r="D121" s="5"/>
      <c r="E121" s="79" t="str">
        <f>Processtappen!F121</f>
        <v/>
      </c>
      <c r="F121" s="80" t="str">
        <f>CONCATENATE(Beslisboom!H121," ",Beslisboom!I121," ",Beslisboom!J121)</f>
        <v xml:space="preserve">  </v>
      </c>
      <c r="G121" s="80" t="str">
        <f>Beslisboom!K121</f>
        <v/>
      </c>
      <c r="H121" s="29"/>
      <c r="I121" s="29"/>
      <c r="J121" s="29"/>
      <c r="K121" s="29"/>
      <c r="L121" s="27"/>
    </row>
    <row r="122" spans="2:12" x14ac:dyDescent="0.25">
      <c r="B122" s="74" t="str">
        <f>IF(Processtappen!B122="","",Processtappen!B122)</f>
        <v/>
      </c>
      <c r="C122" s="75" t="str">
        <f>IF(Processtappen!C122="","",Processtappen!C122)</f>
        <v/>
      </c>
      <c r="D122" s="5"/>
      <c r="E122" s="79" t="str">
        <f>Processtappen!F122</f>
        <v/>
      </c>
      <c r="F122" s="80" t="str">
        <f>CONCATENATE(Beslisboom!H122," ",Beslisboom!I122," ",Beslisboom!J122)</f>
        <v xml:space="preserve">  </v>
      </c>
      <c r="G122" s="80" t="str">
        <f>Beslisboom!K122</f>
        <v/>
      </c>
      <c r="H122" s="29"/>
      <c r="I122" s="29"/>
      <c r="J122" s="29"/>
      <c r="K122" s="29"/>
      <c r="L122" s="27"/>
    </row>
    <row r="123" spans="2:12" x14ac:dyDescent="0.25">
      <c r="B123" s="74" t="str">
        <f>IF(Processtappen!B123="","",Processtappen!B123)</f>
        <v/>
      </c>
      <c r="C123" s="75" t="str">
        <f>IF(Processtappen!C123="","",Processtappen!C123)</f>
        <v/>
      </c>
      <c r="D123" s="5"/>
      <c r="E123" s="79" t="str">
        <f>Processtappen!F123</f>
        <v/>
      </c>
      <c r="F123" s="80" t="str">
        <f>CONCATENATE(Beslisboom!H123," ",Beslisboom!I123," ",Beslisboom!J123)</f>
        <v xml:space="preserve">  </v>
      </c>
      <c r="G123" s="80" t="str">
        <f>Beslisboom!K123</f>
        <v/>
      </c>
      <c r="H123" s="29"/>
      <c r="I123" s="29"/>
      <c r="J123" s="29"/>
      <c r="K123" s="29"/>
      <c r="L123" s="27"/>
    </row>
    <row r="124" spans="2:12" x14ac:dyDescent="0.25">
      <c r="B124" s="74" t="str">
        <f>IF(Processtappen!B124="","",Processtappen!B124)</f>
        <v/>
      </c>
      <c r="C124" s="75" t="str">
        <f>IF(Processtappen!C124="","",Processtappen!C124)</f>
        <v/>
      </c>
      <c r="D124" s="5"/>
      <c r="E124" s="79" t="str">
        <f>Processtappen!F124</f>
        <v/>
      </c>
      <c r="F124" s="80" t="str">
        <f>CONCATENATE(Beslisboom!H124," ",Beslisboom!I124," ",Beslisboom!J124)</f>
        <v xml:space="preserve">  </v>
      </c>
      <c r="G124" s="80" t="str">
        <f>Beslisboom!K124</f>
        <v/>
      </c>
      <c r="H124" s="29"/>
      <c r="I124" s="29"/>
      <c r="J124" s="29"/>
      <c r="K124" s="29"/>
      <c r="L124" s="27"/>
    </row>
    <row r="125" spans="2:12" x14ac:dyDescent="0.25">
      <c r="B125" s="74" t="str">
        <f>IF(Processtappen!B125="","",Processtappen!B125)</f>
        <v/>
      </c>
      <c r="C125" s="75" t="str">
        <f>IF(Processtappen!C125="","",Processtappen!C125)</f>
        <v/>
      </c>
      <c r="D125" s="5"/>
      <c r="E125" s="79" t="str">
        <f>Processtappen!F125</f>
        <v/>
      </c>
      <c r="F125" s="80" t="str">
        <f>CONCATENATE(Beslisboom!H125," ",Beslisboom!I125," ",Beslisboom!J125)</f>
        <v xml:space="preserve">  </v>
      </c>
      <c r="G125" s="80" t="str">
        <f>Beslisboom!K125</f>
        <v/>
      </c>
      <c r="H125" s="29"/>
      <c r="I125" s="29"/>
      <c r="J125" s="29"/>
      <c r="K125" s="29"/>
      <c r="L125" s="27"/>
    </row>
    <row r="126" spans="2:12" x14ac:dyDescent="0.25">
      <c r="B126" s="74" t="str">
        <f>IF(Processtappen!B126="","",Processtappen!B126)</f>
        <v/>
      </c>
      <c r="C126" s="75" t="str">
        <f>IF(Processtappen!C126="","",Processtappen!C126)</f>
        <v/>
      </c>
      <c r="D126" s="5"/>
      <c r="E126" s="79" t="str">
        <f>Processtappen!F126</f>
        <v/>
      </c>
      <c r="F126" s="80" t="str">
        <f>CONCATENATE(Beslisboom!H126," ",Beslisboom!I126," ",Beslisboom!J126)</f>
        <v xml:space="preserve">  </v>
      </c>
      <c r="G126" s="80" t="str">
        <f>Beslisboom!K126</f>
        <v/>
      </c>
      <c r="H126" s="29"/>
      <c r="I126" s="29"/>
      <c r="J126" s="29"/>
      <c r="K126" s="29"/>
      <c r="L126" s="27"/>
    </row>
    <row r="127" spans="2:12" x14ac:dyDescent="0.25">
      <c r="B127" s="74" t="str">
        <f>IF(Processtappen!B127="","",Processtappen!B127)</f>
        <v/>
      </c>
      <c r="C127" s="75" t="str">
        <f>IF(Processtappen!C127="","",Processtappen!C127)</f>
        <v/>
      </c>
      <c r="D127" s="5"/>
      <c r="E127" s="79" t="str">
        <f>Processtappen!F127</f>
        <v/>
      </c>
      <c r="F127" s="80" t="str">
        <f>CONCATENATE(Beslisboom!H127," ",Beslisboom!I127," ",Beslisboom!J127)</f>
        <v xml:space="preserve">  </v>
      </c>
      <c r="G127" s="80" t="str">
        <f>Beslisboom!K127</f>
        <v/>
      </c>
      <c r="H127" s="29"/>
      <c r="I127" s="29"/>
      <c r="J127" s="29"/>
      <c r="K127" s="29"/>
      <c r="L127" s="27"/>
    </row>
    <row r="128" spans="2:12" x14ac:dyDescent="0.25">
      <c r="B128" s="74" t="str">
        <f>IF(Processtappen!B128="","",Processtappen!B128)</f>
        <v/>
      </c>
      <c r="C128" s="75" t="str">
        <f>IF(Processtappen!C128="","",Processtappen!C128)</f>
        <v/>
      </c>
      <c r="D128" s="5"/>
      <c r="E128" s="79" t="str">
        <f>Processtappen!F128</f>
        <v/>
      </c>
      <c r="F128" s="80" t="str">
        <f>CONCATENATE(Beslisboom!H128," ",Beslisboom!I128," ",Beslisboom!J128)</f>
        <v xml:space="preserve">  </v>
      </c>
      <c r="G128" s="80" t="str">
        <f>Beslisboom!K128</f>
        <v/>
      </c>
      <c r="H128" s="29"/>
      <c r="I128" s="29"/>
      <c r="J128" s="29"/>
      <c r="K128" s="29"/>
      <c r="L128" s="27"/>
    </row>
    <row r="129" spans="2:12" x14ac:dyDescent="0.25">
      <c r="B129" s="74" t="str">
        <f>IF(Processtappen!B129="","",Processtappen!B129)</f>
        <v/>
      </c>
      <c r="C129" s="75" t="str">
        <f>IF(Processtappen!C129="","",Processtappen!C129)</f>
        <v/>
      </c>
      <c r="D129" s="5"/>
      <c r="E129" s="79" t="str">
        <f>Processtappen!F129</f>
        <v/>
      </c>
      <c r="F129" s="80" t="str">
        <f>CONCATENATE(Beslisboom!H129," ",Beslisboom!I129," ",Beslisboom!J129)</f>
        <v xml:space="preserve">  </v>
      </c>
      <c r="G129" s="80" t="str">
        <f>Beslisboom!K129</f>
        <v/>
      </c>
      <c r="H129" s="29"/>
      <c r="I129" s="29"/>
      <c r="J129" s="29"/>
      <c r="K129" s="29"/>
      <c r="L129" s="27"/>
    </row>
    <row r="130" spans="2:12" x14ac:dyDescent="0.25">
      <c r="B130" s="74" t="str">
        <f>IF(Processtappen!B130="","",Processtappen!B130)</f>
        <v/>
      </c>
      <c r="C130" s="75" t="str">
        <f>IF(Processtappen!C130="","",Processtappen!C130)</f>
        <v/>
      </c>
      <c r="D130" s="5"/>
      <c r="E130" s="79" t="str">
        <f>Processtappen!F130</f>
        <v/>
      </c>
      <c r="F130" s="80" t="str">
        <f>CONCATENATE(Beslisboom!H130," ",Beslisboom!I130," ",Beslisboom!J130)</f>
        <v xml:space="preserve">  </v>
      </c>
      <c r="G130" s="80" t="str">
        <f>Beslisboom!K130</f>
        <v/>
      </c>
      <c r="H130" s="29"/>
      <c r="I130" s="29"/>
      <c r="J130" s="29"/>
      <c r="K130" s="29"/>
      <c r="L130" s="27"/>
    </row>
    <row r="131" spans="2:12" x14ac:dyDescent="0.25">
      <c r="B131" s="74" t="str">
        <f>IF(Processtappen!B131="","",Processtappen!B131)</f>
        <v/>
      </c>
      <c r="C131" s="75" t="str">
        <f>IF(Processtappen!C131="","",Processtappen!C131)</f>
        <v/>
      </c>
      <c r="D131" s="5"/>
      <c r="E131" s="79" t="str">
        <f>Processtappen!F131</f>
        <v/>
      </c>
      <c r="F131" s="80" t="str">
        <f>CONCATENATE(Beslisboom!H131," ",Beslisboom!I131," ",Beslisboom!J131)</f>
        <v xml:space="preserve">  </v>
      </c>
      <c r="G131" s="80" t="str">
        <f>Beslisboom!K131</f>
        <v/>
      </c>
      <c r="H131" s="29"/>
      <c r="I131" s="29"/>
      <c r="J131" s="29"/>
      <c r="K131" s="29"/>
      <c r="L131" s="27"/>
    </row>
    <row r="132" spans="2:12" x14ac:dyDescent="0.25">
      <c r="B132" s="74" t="str">
        <f>IF(Processtappen!B132="","",Processtappen!B132)</f>
        <v/>
      </c>
      <c r="C132" s="75" t="str">
        <f>IF(Processtappen!C132="","",Processtappen!C132)</f>
        <v/>
      </c>
      <c r="D132" s="5"/>
      <c r="E132" s="79" t="str">
        <f>Processtappen!F132</f>
        <v/>
      </c>
      <c r="F132" s="80" t="str">
        <f>CONCATENATE(Beslisboom!H132," ",Beslisboom!I132," ",Beslisboom!J132)</f>
        <v xml:space="preserve">  </v>
      </c>
      <c r="G132" s="80" t="str">
        <f>Beslisboom!K132</f>
        <v/>
      </c>
      <c r="H132" s="29"/>
      <c r="I132" s="29"/>
      <c r="J132" s="29"/>
      <c r="K132" s="29"/>
      <c r="L132" s="27"/>
    </row>
    <row r="133" spans="2:12" x14ac:dyDescent="0.25">
      <c r="B133" s="74" t="str">
        <f>IF(Processtappen!B133="","",Processtappen!B133)</f>
        <v/>
      </c>
      <c r="C133" s="75" t="str">
        <f>IF(Processtappen!C133="","",Processtappen!C133)</f>
        <v/>
      </c>
      <c r="D133" s="5"/>
      <c r="E133" s="79" t="str">
        <f>Processtappen!F133</f>
        <v/>
      </c>
      <c r="F133" s="80" t="str">
        <f>CONCATENATE(Beslisboom!H133," ",Beslisboom!I133," ",Beslisboom!J133)</f>
        <v xml:space="preserve">  </v>
      </c>
      <c r="G133" s="80" t="str">
        <f>Beslisboom!K133</f>
        <v/>
      </c>
      <c r="H133" s="29"/>
      <c r="I133" s="29"/>
      <c r="J133" s="29"/>
      <c r="K133" s="29"/>
      <c r="L133" s="27"/>
    </row>
    <row r="134" spans="2:12" x14ac:dyDescent="0.25">
      <c r="B134" s="74" t="str">
        <f>IF(Processtappen!B134="","",Processtappen!B134)</f>
        <v/>
      </c>
      <c r="C134" s="75" t="str">
        <f>IF(Processtappen!C134="","",Processtappen!C134)</f>
        <v/>
      </c>
      <c r="D134" s="5"/>
      <c r="E134" s="79" t="str">
        <f>Processtappen!F134</f>
        <v/>
      </c>
      <c r="F134" s="80" t="str">
        <f>CONCATENATE(Beslisboom!H134," ",Beslisboom!I134," ",Beslisboom!J134)</f>
        <v xml:space="preserve">  </v>
      </c>
      <c r="G134" s="80" t="str">
        <f>Beslisboom!K134</f>
        <v/>
      </c>
      <c r="H134" s="29"/>
      <c r="I134" s="29"/>
      <c r="J134" s="29"/>
      <c r="K134" s="29"/>
      <c r="L134" s="27"/>
    </row>
    <row r="135" spans="2:12" x14ac:dyDescent="0.25">
      <c r="B135" s="74" t="str">
        <f>IF(Processtappen!B135="","",Processtappen!B135)</f>
        <v/>
      </c>
      <c r="C135" s="75" t="str">
        <f>IF(Processtappen!C135="","",Processtappen!C135)</f>
        <v/>
      </c>
      <c r="D135" s="5"/>
      <c r="E135" s="79" t="str">
        <f>Processtappen!F135</f>
        <v/>
      </c>
      <c r="F135" s="80" t="str">
        <f>CONCATENATE(Beslisboom!H135," ",Beslisboom!I135," ",Beslisboom!J135)</f>
        <v xml:space="preserve">  </v>
      </c>
      <c r="G135" s="80" t="str">
        <f>Beslisboom!K135</f>
        <v/>
      </c>
      <c r="H135" s="29"/>
      <c r="I135" s="29"/>
      <c r="J135" s="29"/>
      <c r="K135" s="29"/>
      <c r="L135" s="27"/>
    </row>
    <row r="136" spans="2:12" x14ac:dyDescent="0.25">
      <c r="B136" s="74" t="str">
        <f>IF(Processtappen!B136="","",Processtappen!B136)</f>
        <v/>
      </c>
      <c r="C136" s="75" t="str">
        <f>IF(Processtappen!C136="","",Processtappen!C136)</f>
        <v/>
      </c>
      <c r="D136" s="5"/>
      <c r="E136" s="79" t="str">
        <f>Processtappen!F136</f>
        <v/>
      </c>
      <c r="F136" s="80" t="str">
        <f>CONCATENATE(Beslisboom!H136," ",Beslisboom!I136," ",Beslisboom!J136)</f>
        <v xml:space="preserve">  </v>
      </c>
      <c r="G136" s="80" t="str">
        <f>Beslisboom!K136</f>
        <v/>
      </c>
      <c r="H136" s="29"/>
      <c r="I136" s="29"/>
      <c r="J136" s="29"/>
      <c r="K136" s="29"/>
      <c r="L136" s="27"/>
    </row>
    <row r="137" spans="2:12" x14ac:dyDescent="0.25">
      <c r="B137" s="74" t="str">
        <f>IF(Processtappen!B137="","",Processtappen!B137)</f>
        <v/>
      </c>
      <c r="C137" s="75" t="str">
        <f>IF(Processtappen!C137="","",Processtappen!C137)</f>
        <v/>
      </c>
      <c r="D137" s="5"/>
      <c r="E137" s="79" t="str">
        <f>Processtappen!F137</f>
        <v/>
      </c>
      <c r="F137" s="80" t="str">
        <f>CONCATENATE(Beslisboom!H137," ",Beslisboom!I137," ",Beslisboom!J137)</f>
        <v xml:space="preserve">  </v>
      </c>
      <c r="G137" s="80" t="str">
        <f>Beslisboom!K137</f>
        <v/>
      </c>
      <c r="H137" s="29"/>
      <c r="I137" s="29"/>
      <c r="J137" s="29"/>
      <c r="K137" s="29"/>
      <c r="L137" s="27"/>
    </row>
    <row r="138" spans="2:12" x14ac:dyDescent="0.25">
      <c r="B138" s="74" t="str">
        <f>IF(Processtappen!B138="","",Processtappen!B138)</f>
        <v/>
      </c>
      <c r="C138" s="75" t="str">
        <f>IF(Processtappen!C138="","",Processtappen!C138)</f>
        <v/>
      </c>
      <c r="D138" s="5"/>
      <c r="E138" s="79" t="str">
        <f>Processtappen!F138</f>
        <v/>
      </c>
      <c r="F138" s="80" t="str">
        <f>CONCATENATE(Beslisboom!H138," ",Beslisboom!I138," ",Beslisboom!J138)</f>
        <v xml:space="preserve">  </v>
      </c>
      <c r="G138" s="80" t="str">
        <f>Beslisboom!K138</f>
        <v/>
      </c>
      <c r="H138" s="29"/>
      <c r="I138" s="29"/>
      <c r="J138" s="29"/>
      <c r="K138" s="29"/>
      <c r="L138" s="27"/>
    </row>
    <row r="139" spans="2:12" x14ac:dyDescent="0.25">
      <c r="B139" s="74" t="str">
        <f>IF(Processtappen!B139="","",Processtappen!B139)</f>
        <v/>
      </c>
      <c r="C139" s="75" t="str">
        <f>IF(Processtappen!C139="","",Processtappen!C139)</f>
        <v/>
      </c>
      <c r="D139" s="5"/>
      <c r="E139" s="79" t="str">
        <f>Processtappen!F139</f>
        <v/>
      </c>
      <c r="F139" s="80" t="str">
        <f>CONCATENATE(Beslisboom!H139," ",Beslisboom!I139," ",Beslisboom!J139)</f>
        <v xml:space="preserve">  </v>
      </c>
      <c r="G139" s="80" t="str">
        <f>Beslisboom!K139</f>
        <v/>
      </c>
      <c r="H139" s="29"/>
      <c r="I139" s="29"/>
      <c r="J139" s="29"/>
      <c r="K139" s="29"/>
      <c r="L139" s="27"/>
    </row>
    <row r="140" spans="2:12" x14ac:dyDescent="0.25">
      <c r="B140" s="74" t="str">
        <f>IF(Processtappen!B140="","",Processtappen!B140)</f>
        <v/>
      </c>
      <c r="C140" s="75" t="str">
        <f>IF(Processtappen!C140="","",Processtappen!C140)</f>
        <v/>
      </c>
      <c r="D140" s="5"/>
      <c r="E140" s="79" t="str">
        <f>Processtappen!F140</f>
        <v/>
      </c>
      <c r="F140" s="80" t="str">
        <f>CONCATENATE(Beslisboom!H140," ",Beslisboom!I140," ",Beslisboom!J140)</f>
        <v xml:space="preserve">  </v>
      </c>
      <c r="G140" s="80" t="str">
        <f>Beslisboom!K140</f>
        <v/>
      </c>
      <c r="H140" s="29"/>
      <c r="I140" s="29"/>
      <c r="J140" s="29"/>
      <c r="K140" s="29"/>
      <c r="L140" s="27"/>
    </row>
    <row r="141" spans="2:12" x14ac:dyDescent="0.25">
      <c r="B141" s="74" t="str">
        <f>IF(Processtappen!B141="","",Processtappen!B141)</f>
        <v/>
      </c>
      <c r="C141" s="75" t="str">
        <f>IF(Processtappen!C141="","",Processtappen!C141)</f>
        <v/>
      </c>
      <c r="D141" s="5"/>
      <c r="E141" s="79" t="str">
        <f>Processtappen!F141</f>
        <v/>
      </c>
      <c r="F141" s="80" t="str">
        <f>CONCATENATE(Beslisboom!H141," ",Beslisboom!I141," ",Beslisboom!J141)</f>
        <v xml:space="preserve">  </v>
      </c>
      <c r="G141" s="80" t="str">
        <f>Beslisboom!K141</f>
        <v/>
      </c>
      <c r="H141" s="29"/>
      <c r="I141" s="29"/>
      <c r="J141" s="29"/>
      <c r="K141" s="29"/>
      <c r="L141" s="27"/>
    </row>
    <row r="142" spans="2:12" x14ac:dyDescent="0.25">
      <c r="B142" s="74" t="str">
        <f>IF(Processtappen!B142="","",Processtappen!B142)</f>
        <v/>
      </c>
      <c r="C142" s="75" t="str">
        <f>IF(Processtappen!C142="","",Processtappen!C142)</f>
        <v/>
      </c>
      <c r="D142" s="5"/>
      <c r="E142" s="79" t="str">
        <f>Processtappen!F142</f>
        <v/>
      </c>
      <c r="F142" s="80" t="str">
        <f>CONCATENATE(Beslisboom!H142," ",Beslisboom!I142," ",Beslisboom!J142)</f>
        <v xml:space="preserve">  </v>
      </c>
      <c r="G142" s="80" t="str">
        <f>Beslisboom!K142</f>
        <v/>
      </c>
      <c r="H142" s="29"/>
      <c r="I142" s="29"/>
      <c r="J142" s="29"/>
      <c r="K142" s="29"/>
      <c r="L142" s="27"/>
    </row>
    <row r="143" spans="2:12" x14ac:dyDescent="0.25">
      <c r="B143" s="74" t="str">
        <f>IF(Processtappen!B143="","",Processtappen!B143)</f>
        <v/>
      </c>
      <c r="C143" s="75" t="str">
        <f>IF(Processtappen!C143="","",Processtappen!C143)</f>
        <v/>
      </c>
      <c r="D143" s="5"/>
      <c r="E143" s="79" t="str">
        <f>Processtappen!F143</f>
        <v/>
      </c>
      <c r="F143" s="80" t="str">
        <f>CONCATENATE(Beslisboom!H143," ",Beslisboom!I143," ",Beslisboom!J143)</f>
        <v xml:space="preserve">  </v>
      </c>
      <c r="G143" s="80" t="str">
        <f>Beslisboom!K143</f>
        <v/>
      </c>
      <c r="H143" s="29"/>
      <c r="I143" s="29"/>
      <c r="J143" s="29"/>
      <c r="K143" s="29"/>
      <c r="L143" s="27"/>
    </row>
    <row r="144" spans="2:12" x14ac:dyDescent="0.25">
      <c r="B144" s="74" t="str">
        <f>IF(Processtappen!B144="","",Processtappen!B144)</f>
        <v/>
      </c>
      <c r="C144" s="75" t="str">
        <f>IF(Processtappen!C144="","",Processtappen!C144)</f>
        <v/>
      </c>
      <c r="D144" s="5"/>
      <c r="E144" s="79" t="str">
        <f>Processtappen!F144</f>
        <v/>
      </c>
      <c r="F144" s="80" t="str">
        <f>CONCATENATE(Beslisboom!H144," ",Beslisboom!I144," ",Beslisboom!J144)</f>
        <v xml:space="preserve">  </v>
      </c>
      <c r="G144" s="80" t="str">
        <f>Beslisboom!K144</f>
        <v/>
      </c>
      <c r="H144" s="29"/>
      <c r="I144" s="29"/>
      <c r="J144" s="29"/>
      <c r="K144" s="29"/>
      <c r="L144" s="27"/>
    </row>
    <row r="145" spans="2:12" x14ac:dyDescent="0.25">
      <c r="B145" s="74" t="str">
        <f>IF(Processtappen!B145="","",Processtappen!B145)</f>
        <v/>
      </c>
      <c r="C145" s="75" t="str">
        <f>IF(Processtappen!C145="","",Processtappen!C145)</f>
        <v/>
      </c>
      <c r="D145" s="5"/>
      <c r="E145" s="79" t="str">
        <f>Processtappen!F145</f>
        <v/>
      </c>
      <c r="F145" s="80" t="str">
        <f>CONCATENATE(Beslisboom!H145," ",Beslisboom!I145," ",Beslisboom!J145)</f>
        <v xml:space="preserve">  </v>
      </c>
      <c r="G145" s="80" t="str">
        <f>Beslisboom!K145</f>
        <v/>
      </c>
      <c r="H145" s="29"/>
      <c r="I145" s="29"/>
      <c r="J145" s="29"/>
      <c r="K145" s="29"/>
      <c r="L145" s="27"/>
    </row>
    <row r="146" spans="2:12" x14ac:dyDescent="0.25">
      <c r="B146" s="74" t="str">
        <f>IF(Processtappen!B146="","",Processtappen!B146)</f>
        <v/>
      </c>
      <c r="C146" s="75" t="str">
        <f>IF(Processtappen!C146="","",Processtappen!C146)</f>
        <v/>
      </c>
      <c r="D146" s="5"/>
      <c r="E146" s="79" t="str">
        <f>Processtappen!F146</f>
        <v/>
      </c>
      <c r="F146" s="80" t="str">
        <f>CONCATENATE(Beslisboom!H146," ",Beslisboom!I146," ",Beslisboom!J146)</f>
        <v xml:space="preserve">  </v>
      </c>
      <c r="G146" s="80" t="str">
        <f>Beslisboom!K146</f>
        <v/>
      </c>
      <c r="H146" s="29"/>
      <c r="I146" s="29"/>
      <c r="J146" s="29"/>
      <c r="K146" s="29"/>
      <c r="L146" s="27"/>
    </row>
    <row r="147" spans="2:12" x14ac:dyDescent="0.25">
      <c r="B147" s="74" t="str">
        <f>IF(Processtappen!B147="","",Processtappen!B147)</f>
        <v/>
      </c>
      <c r="C147" s="75" t="str">
        <f>IF(Processtappen!C147="","",Processtappen!C147)</f>
        <v/>
      </c>
      <c r="D147" s="5"/>
      <c r="E147" s="79" t="str">
        <f>Processtappen!F147</f>
        <v/>
      </c>
      <c r="F147" s="80" t="str">
        <f>CONCATENATE(Beslisboom!H147," ",Beslisboom!I147," ",Beslisboom!J147)</f>
        <v xml:space="preserve">  </v>
      </c>
      <c r="G147" s="80" t="str">
        <f>Beslisboom!K147</f>
        <v/>
      </c>
      <c r="H147" s="29"/>
      <c r="I147" s="29"/>
      <c r="J147" s="29"/>
      <c r="K147" s="29"/>
      <c r="L147" s="27"/>
    </row>
    <row r="148" spans="2:12" x14ac:dyDescent="0.25">
      <c r="B148" s="74" t="str">
        <f>IF(Processtappen!B148="","",Processtappen!B148)</f>
        <v/>
      </c>
      <c r="C148" s="75" t="str">
        <f>IF(Processtappen!C148="","",Processtappen!C148)</f>
        <v/>
      </c>
      <c r="D148" s="5"/>
      <c r="E148" s="79" t="str">
        <f>Processtappen!F148</f>
        <v/>
      </c>
      <c r="F148" s="80" t="str">
        <f>CONCATENATE(Beslisboom!H148," ",Beslisboom!I148," ",Beslisboom!J148)</f>
        <v xml:space="preserve">  </v>
      </c>
      <c r="G148" s="80" t="str">
        <f>Beslisboom!K148</f>
        <v/>
      </c>
      <c r="H148" s="29"/>
      <c r="I148" s="29"/>
      <c r="J148" s="29"/>
      <c r="K148" s="29"/>
      <c r="L148" s="27"/>
    </row>
    <row r="149" spans="2:12" x14ac:dyDescent="0.25">
      <c r="B149" s="74" t="str">
        <f>IF(Processtappen!B149="","",Processtappen!B149)</f>
        <v/>
      </c>
      <c r="C149" s="75" t="str">
        <f>IF(Processtappen!C149="","",Processtappen!C149)</f>
        <v/>
      </c>
      <c r="D149" s="5"/>
      <c r="E149" s="79" t="str">
        <f>Processtappen!F149</f>
        <v/>
      </c>
      <c r="F149" s="80" t="str">
        <f>CONCATENATE(Beslisboom!H149," ",Beslisboom!I149," ",Beslisboom!J149)</f>
        <v xml:space="preserve">  </v>
      </c>
      <c r="G149" s="80" t="str">
        <f>Beslisboom!K149</f>
        <v/>
      </c>
      <c r="H149" s="29"/>
      <c r="I149" s="29"/>
      <c r="J149" s="29"/>
      <c r="K149" s="29"/>
      <c r="L149" s="27"/>
    </row>
    <row r="150" spans="2:12" x14ac:dyDescent="0.25">
      <c r="B150" s="74" t="str">
        <f>IF(Processtappen!B150="","",Processtappen!B150)</f>
        <v/>
      </c>
      <c r="C150" s="75" t="str">
        <f>IF(Processtappen!C150="","",Processtappen!C150)</f>
        <v/>
      </c>
      <c r="D150" s="5"/>
      <c r="E150" s="79" t="str">
        <f>Processtappen!F150</f>
        <v/>
      </c>
      <c r="F150" s="80" t="str">
        <f>CONCATENATE(Beslisboom!H150," ",Beslisboom!I150," ",Beslisboom!J150)</f>
        <v xml:space="preserve">  </v>
      </c>
      <c r="G150" s="80" t="str">
        <f>Beslisboom!K150</f>
        <v/>
      </c>
      <c r="H150" s="29"/>
      <c r="I150" s="29"/>
      <c r="J150" s="29"/>
      <c r="K150" s="29"/>
      <c r="L150" s="27"/>
    </row>
    <row r="151" spans="2:12" x14ac:dyDescent="0.25">
      <c r="B151" s="74" t="str">
        <f>IF(Processtappen!B151="","",Processtappen!B151)</f>
        <v/>
      </c>
      <c r="C151" s="75" t="str">
        <f>IF(Processtappen!C151="","",Processtappen!C151)</f>
        <v/>
      </c>
      <c r="D151" s="5"/>
      <c r="E151" s="79" t="str">
        <f>Processtappen!F151</f>
        <v/>
      </c>
      <c r="F151" s="80" t="str">
        <f>CONCATENATE(Beslisboom!H151," ",Beslisboom!I151," ",Beslisboom!J151)</f>
        <v xml:space="preserve">  </v>
      </c>
      <c r="G151" s="80" t="str">
        <f>Beslisboom!K151</f>
        <v/>
      </c>
      <c r="H151" s="29"/>
      <c r="I151" s="29"/>
      <c r="J151" s="29"/>
      <c r="K151" s="29"/>
      <c r="L151" s="27"/>
    </row>
    <row r="152" spans="2:12" x14ac:dyDescent="0.25">
      <c r="B152" s="74" t="str">
        <f>IF(Processtappen!B152="","",Processtappen!B152)</f>
        <v/>
      </c>
      <c r="C152" s="75" t="str">
        <f>IF(Processtappen!C152="","",Processtappen!C152)</f>
        <v/>
      </c>
      <c r="D152" s="5"/>
      <c r="E152" s="79" t="str">
        <f>Processtappen!F152</f>
        <v/>
      </c>
      <c r="F152" s="80" t="str">
        <f>CONCATENATE(Beslisboom!H152," ",Beslisboom!I152," ",Beslisboom!J152)</f>
        <v xml:space="preserve">  </v>
      </c>
      <c r="G152" s="80" t="str">
        <f>Beslisboom!K152</f>
        <v/>
      </c>
      <c r="H152" s="29"/>
      <c r="I152" s="29"/>
      <c r="J152" s="29"/>
      <c r="K152" s="29"/>
      <c r="L152" s="27"/>
    </row>
    <row r="153" spans="2:12" x14ac:dyDescent="0.25">
      <c r="B153" s="74" t="str">
        <f>IF(Processtappen!B153="","",Processtappen!B153)</f>
        <v/>
      </c>
      <c r="C153" s="75" t="str">
        <f>IF(Processtappen!C153="","",Processtappen!C153)</f>
        <v/>
      </c>
      <c r="D153" s="5"/>
      <c r="E153" s="79" t="str">
        <f>Processtappen!F153</f>
        <v/>
      </c>
      <c r="F153" s="80" t="str">
        <f>CONCATENATE(Beslisboom!H153," ",Beslisboom!I153," ",Beslisboom!J153)</f>
        <v xml:space="preserve">  </v>
      </c>
      <c r="G153" s="80" t="str">
        <f>Beslisboom!K153</f>
        <v/>
      </c>
      <c r="H153" s="29"/>
      <c r="I153" s="29"/>
      <c r="J153" s="29"/>
      <c r="K153" s="29"/>
      <c r="L153" s="27"/>
    </row>
    <row r="154" spans="2:12" x14ac:dyDescent="0.25">
      <c r="B154" s="74" t="str">
        <f>IF(Processtappen!B154="","",Processtappen!B154)</f>
        <v/>
      </c>
      <c r="C154" s="75" t="str">
        <f>IF(Processtappen!C154="","",Processtappen!C154)</f>
        <v/>
      </c>
      <c r="D154" s="5"/>
      <c r="E154" s="79" t="str">
        <f>Processtappen!F154</f>
        <v/>
      </c>
      <c r="F154" s="80" t="str">
        <f>CONCATENATE(Beslisboom!H154," ",Beslisboom!I154," ",Beslisboom!J154)</f>
        <v xml:space="preserve">  </v>
      </c>
      <c r="G154" s="80" t="str">
        <f>Beslisboom!K154</f>
        <v/>
      </c>
      <c r="H154" s="29"/>
      <c r="I154" s="29"/>
      <c r="J154" s="29"/>
      <c r="K154" s="29"/>
      <c r="L154" s="27"/>
    </row>
    <row r="155" spans="2:12" x14ac:dyDescent="0.25">
      <c r="B155" s="74" t="str">
        <f>IF(Processtappen!B155="","",Processtappen!B155)</f>
        <v/>
      </c>
      <c r="C155" s="75" t="str">
        <f>IF(Processtappen!C155="","",Processtappen!C155)</f>
        <v/>
      </c>
      <c r="D155" s="5"/>
      <c r="E155" s="79" t="str">
        <f>Processtappen!F155</f>
        <v/>
      </c>
      <c r="F155" s="80" t="str">
        <f>CONCATENATE(Beslisboom!H155," ",Beslisboom!I155," ",Beslisboom!J155)</f>
        <v xml:space="preserve">  </v>
      </c>
      <c r="G155" s="80" t="str">
        <f>Beslisboom!K155</f>
        <v/>
      </c>
      <c r="H155" s="29"/>
      <c r="I155" s="29"/>
      <c r="J155" s="29"/>
      <c r="K155" s="29"/>
      <c r="L155" s="27"/>
    </row>
    <row r="156" spans="2:12" x14ac:dyDescent="0.25">
      <c r="B156" s="74" t="str">
        <f>IF(Processtappen!B156="","",Processtappen!B156)</f>
        <v/>
      </c>
      <c r="C156" s="75" t="str">
        <f>IF(Processtappen!C156="","",Processtappen!C156)</f>
        <v/>
      </c>
      <c r="D156" s="5"/>
      <c r="E156" s="79" t="str">
        <f>Processtappen!F156</f>
        <v/>
      </c>
      <c r="F156" s="80" t="str">
        <f>CONCATENATE(Beslisboom!H156," ",Beslisboom!I156," ",Beslisboom!J156)</f>
        <v xml:space="preserve">  </v>
      </c>
      <c r="G156" s="80" t="str">
        <f>Beslisboom!K156</f>
        <v/>
      </c>
      <c r="H156" s="29"/>
      <c r="I156" s="29"/>
      <c r="J156" s="29"/>
      <c r="K156" s="29"/>
      <c r="L156" s="27"/>
    </row>
    <row r="157" spans="2:12" x14ac:dyDescent="0.25">
      <c r="B157" s="74" t="str">
        <f>IF(Processtappen!B157="","",Processtappen!B157)</f>
        <v/>
      </c>
      <c r="C157" s="75" t="str">
        <f>IF(Processtappen!C157="","",Processtappen!C157)</f>
        <v/>
      </c>
      <c r="D157" s="5"/>
      <c r="E157" s="79" t="str">
        <f>Processtappen!F157</f>
        <v/>
      </c>
      <c r="F157" s="80" t="str">
        <f>CONCATENATE(Beslisboom!H157," ",Beslisboom!I157," ",Beslisboom!J157)</f>
        <v xml:space="preserve">  </v>
      </c>
      <c r="G157" s="80" t="str">
        <f>Beslisboom!K157</f>
        <v/>
      </c>
      <c r="H157" s="29"/>
      <c r="I157" s="29"/>
      <c r="J157" s="29"/>
      <c r="K157" s="29"/>
      <c r="L157" s="27"/>
    </row>
    <row r="158" spans="2:12" x14ac:dyDescent="0.25">
      <c r="B158" s="74" t="str">
        <f>IF(Processtappen!B158="","",Processtappen!B158)</f>
        <v/>
      </c>
      <c r="C158" s="75" t="str">
        <f>IF(Processtappen!C158="","",Processtappen!C158)</f>
        <v/>
      </c>
      <c r="D158" s="5"/>
      <c r="E158" s="79" t="str">
        <f>Processtappen!F158</f>
        <v/>
      </c>
      <c r="F158" s="80" t="str">
        <f>CONCATENATE(Beslisboom!H158," ",Beslisboom!I158," ",Beslisboom!J158)</f>
        <v xml:space="preserve">  </v>
      </c>
      <c r="G158" s="80" t="str">
        <f>Beslisboom!K158</f>
        <v/>
      </c>
      <c r="H158" s="29"/>
      <c r="I158" s="29"/>
      <c r="J158" s="29"/>
      <c r="K158" s="29"/>
      <c r="L158" s="27"/>
    </row>
    <row r="159" spans="2:12" x14ac:dyDescent="0.25">
      <c r="B159" s="74" t="str">
        <f>IF(Processtappen!B159="","",Processtappen!B159)</f>
        <v/>
      </c>
      <c r="C159" s="75" t="str">
        <f>IF(Processtappen!C159="","",Processtappen!C159)</f>
        <v/>
      </c>
      <c r="D159" s="5"/>
      <c r="E159" s="79" t="str">
        <f>Processtappen!F159</f>
        <v/>
      </c>
      <c r="F159" s="80" t="str">
        <f>CONCATENATE(Beslisboom!H159," ",Beslisboom!I159," ",Beslisboom!J159)</f>
        <v xml:space="preserve">  </v>
      </c>
      <c r="G159" s="80" t="str">
        <f>Beslisboom!K159</f>
        <v/>
      </c>
      <c r="H159" s="29"/>
      <c r="I159" s="29"/>
      <c r="J159" s="29"/>
      <c r="K159" s="29"/>
      <c r="L159" s="27"/>
    </row>
    <row r="160" spans="2:12" x14ac:dyDescent="0.25">
      <c r="B160" s="74" t="str">
        <f>IF(Processtappen!B160="","",Processtappen!B160)</f>
        <v/>
      </c>
      <c r="C160" s="75" t="str">
        <f>IF(Processtappen!C160="","",Processtappen!C160)</f>
        <v/>
      </c>
      <c r="D160" s="5"/>
      <c r="E160" s="79" t="str">
        <f>Processtappen!F160</f>
        <v/>
      </c>
      <c r="F160" s="80" t="str">
        <f>CONCATENATE(Beslisboom!H160," ",Beslisboom!I160," ",Beslisboom!J160)</f>
        <v xml:space="preserve">  </v>
      </c>
      <c r="G160" s="80" t="str">
        <f>Beslisboom!K160</f>
        <v/>
      </c>
      <c r="H160" s="29"/>
      <c r="I160" s="29"/>
      <c r="J160" s="29"/>
      <c r="K160" s="29"/>
      <c r="L160" s="27"/>
    </row>
    <row r="161" spans="2:12" x14ac:dyDescent="0.25">
      <c r="B161" s="74" t="str">
        <f>IF(Processtappen!B161="","",Processtappen!B161)</f>
        <v/>
      </c>
      <c r="C161" s="75" t="str">
        <f>IF(Processtappen!C161="","",Processtappen!C161)</f>
        <v/>
      </c>
      <c r="D161" s="5"/>
      <c r="E161" s="79" t="str">
        <f>Processtappen!F161</f>
        <v/>
      </c>
      <c r="F161" s="80" t="str">
        <f>CONCATENATE(Beslisboom!H161," ",Beslisboom!I161," ",Beslisboom!J161)</f>
        <v xml:space="preserve">  </v>
      </c>
      <c r="G161" s="80" t="str">
        <f>Beslisboom!K161</f>
        <v/>
      </c>
      <c r="H161" s="29"/>
      <c r="I161" s="29"/>
      <c r="J161" s="29"/>
      <c r="K161" s="29"/>
      <c r="L161" s="27"/>
    </row>
    <row r="162" spans="2:12" x14ac:dyDescent="0.25">
      <c r="B162" s="74" t="str">
        <f>IF(Processtappen!B162="","",Processtappen!B162)</f>
        <v/>
      </c>
      <c r="C162" s="75" t="str">
        <f>IF(Processtappen!C162="","",Processtappen!C162)</f>
        <v/>
      </c>
      <c r="D162" s="5"/>
      <c r="E162" s="79" t="str">
        <f>Processtappen!F162</f>
        <v/>
      </c>
      <c r="F162" s="80" t="str">
        <f>CONCATENATE(Beslisboom!H162," ",Beslisboom!I162," ",Beslisboom!J162)</f>
        <v xml:space="preserve">  </v>
      </c>
      <c r="G162" s="80" t="str">
        <f>Beslisboom!K162</f>
        <v/>
      </c>
      <c r="H162" s="29"/>
      <c r="I162" s="29"/>
      <c r="J162" s="29"/>
      <c r="K162" s="29"/>
      <c r="L162" s="27"/>
    </row>
    <row r="163" spans="2:12" x14ac:dyDescent="0.25">
      <c r="B163" s="74" t="str">
        <f>IF(Processtappen!B163="","",Processtappen!B163)</f>
        <v/>
      </c>
      <c r="C163" s="75" t="str">
        <f>IF(Processtappen!C163="","",Processtappen!C163)</f>
        <v/>
      </c>
      <c r="D163" s="5"/>
      <c r="E163" s="79" t="str">
        <f>Processtappen!F163</f>
        <v/>
      </c>
      <c r="F163" s="80" t="str">
        <f>CONCATENATE(Beslisboom!H163," ",Beslisboom!I163," ",Beslisboom!J163)</f>
        <v xml:space="preserve">  </v>
      </c>
      <c r="G163" s="80" t="str">
        <f>Beslisboom!K163</f>
        <v/>
      </c>
      <c r="H163" s="29"/>
      <c r="I163" s="29"/>
      <c r="J163" s="29"/>
      <c r="K163" s="29"/>
      <c r="L163" s="27"/>
    </row>
    <row r="164" spans="2:12" x14ac:dyDescent="0.25">
      <c r="B164" s="74" t="str">
        <f>IF(Processtappen!B164="","",Processtappen!B164)</f>
        <v/>
      </c>
      <c r="C164" s="75" t="str">
        <f>IF(Processtappen!C164="","",Processtappen!C164)</f>
        <v/>
      </c>
      <c r="D164" s="5"/>
      <c r="E164" s="79" t="str">
        <f>Processtappen!F164</f>
        <v/>
      </c>
      <c r="F164" s="80" t="str">
        <f>CONCATENATE(Beslisboom!H164," ",Beslisboom!I164," ",Beslisboom!J164)</f>
        <v xml:space="preserve">  </v>
      </c>
      <c r="G164" s="80" t="str">
        <f>Beslisboom!K164</f>
        <v/>
      </c>
      <c r="H164" s="29"/>
      <c r="I164" s="29"/>
      <c r="J164" s="29"/>
      <c r="K164" s="29"/>
      <c r="L164" s="27"/>
    </row>
    <row r="165" spans="2:12" x14ac:dyDescent="0.25">
      <c r="B165" s="74" t="str">
        <f>IF(Processtappen!B165="","",Processtappen!B165)</f>
        <v/>
      </c>
      <c r="C165" s="75" t="str">
        <f>IF(Processtappen!C165="","",Processtappen!C165)</f>
        <v/>
      </c>
      <c r="D165" s="5"/>
      <c r="E165" s="79" t="str">
        <f>Processtappen!F165</f>
        <v/>
      </c>
      <c r="F165" s="80" t="str">
        <f>CONCATENATE(Beslisboom!H165," ",Beslisboom!I165," ",Beslisboom!J165)</f>
        <v xml:space="preserve">  </v>
      </c>
      <c r="G165" s="80" t="str">
        <f>Beslisboom!K165</f>
        <v/>
      </c>
      <c r="H165" s="29"/>
      <c r="I165" s="29"/>
      <c r="J165" s="29"/>
      <c r="K165" s="29"/>
      <c r="L165" s="27"/>
    </row>
    <row r="166" spans="2:12" x14ac:dyDescent="0.25">
      <c r="B166" s="74" t="str">
        <f>IF(Processtappen!B166="","",Processtappen!B166)</f>
        <v/>
      </c>
      <c r="C166" s="75" t="str">
        <f>IF(Processtappen!C166="","",Processtappen!C166)</f>
        <v/>
      </c>
      <c r="D166" s="5"/>
      <c r="E166" s="79" t="str">
        <f>Processtappen!F166</f>
        <v/>
      </c>
      <c r="F166" s="80" t="str">
        <f>CONCATENATE(Beslisboom!H166," ",Beslisboom!I166," ",Beslisboom!J166)</f>
        <v xml:space="preserve">  </v>
      </c>
      <c r="G166" s="80" t="str">
        <f>Beslisboom!K166</f>
        <v/>
      </c>
      <c r="H166" s="29"/>
      <c r="I166" s="29"/>
      <c r="J166" s="29"/>
      <c r="K166" s="29"/>
      <c r="L166" s="27"/>
    </row>
    <row r="167" spans="2:12" x14ac:dyDescent="0.25">
      <c r="B167" s="74" t="str">
        <f>IF(Processtappen!B167="","",Processtappen!B167)</f>
        <v/>
      </c>
      <c r="C167" s="75" t="str">
        <f>IF(Processtappen!C167="","",Processtappen!C167)</f>
        <v/>
      </c>
      <c r="D167" s="5"/>
      <c r="E167" s="79" t="str">
        <f>Processtappen!F167</f>
        <v/>
      </c>
      <c r="F167" s="80" t="str">
        <f>CONCATENATE(Beslisboom!H167," ",Beslisboom!I167," ",Beslisboom!J167)</f>
        <v xml:space="preserve">  </v>
      </c>
      <c r="G167" s="80" t="str">
        <f>Beslisboom!K167</f>
        <v/>
      </c>
      <c r="H167" s="29"/>
      <c r="I167" s="29"/>
      <c r="J167" s="29"/>
      <c r="K167" s="29"/>
      <c r="L167" s="27"/>
    </row>
    <row r="168" spans="2:12" x14ac:dyDescent="0.25">
      <c r="B168" s="74" t="str">
        <f>IF(Processtappen!B168="","",Processtappen!B168)</f>
        <v/>
      </c>
      <c r="C168" s="75" t="str">
        <f>IF(Processtappen!C168="","",Processtappen!C168)</f>
        <v/>
      </c>
      <c r="D168" s="5"/>
      <c r="E168" s="79" t="str">
        <f>Processtappen!F168</f>
        <v/>
      </c>
      <c r="F168" s="80" t="str">
        <f>CONCATENATE(Beslisboom!H168," ",Beslisboom!I168," ",Beslisboom!J168)</f>
        <v xml:space="preserve">  </v>
      </c>
      <c r="G168" s="80" t="str">
        <f>Beslisboom!K168</f>
        <v/>
      </c>
      <c r="H168" s="29"/>
      <c r="I168" s="29"/>
      <c r="J168" s="29"/>
      <c r="K168" s="29"/>
      <c r="L168" s="27"/>
    </row>
    <row r="169" spans="2:12" x14ac:dyDescent="0.25">
      <c r="B169" s="74" t="str">
        <f>IF(Processtappen!B169="","",Processtappen!B169)</f>
        <v/>
      </c>
      <c r="C169" s="75" t="str">
        <f>IF(Processtappen!C169="","",Processtappen!C169)</f>
        <v/>
      </c>
      <c r="D169" s="5"/>
      <c r="E169" s="79" t="str">
        <f>Processtappen!F169</f>
        <v/>
      </c>
      <c r="F169" s="80" t="str">
        <f>CONCATENATE(Beslisboom!H169," ",Beslisboom!I169," ",Beslisboom!J169)</f>
        <v xml:space="preserve">  </v>
      </c>
      <c r="G169" s="80" t="str">
        <f>Beslisboom!K169</f>
        <v/>
      </c>
      <c r="H169" s="29"/>
      <c r="I169" s="29"/>
      <c r="J169" s="29"/>
      <c r="K169" s="29"/>
      <c r="L169" s="27"/>
    </row>
    <row r="170" spans="2:12" x14ac:dyDescent="0.25">
      <c r="B170" s="74" t="str">
        <f>IF(Processtappen!B170="","",Processtappen!B170)</f>
        <v/>
      </c>
      <c r="C170" s="75" t="str">
        <f>IF(Processtappen!C170="","",Processtappen!C170)</f>
        <v/>
      </c>
      <c r="D170" s="5"/>
      <c r="E170" s="79" t="str">
        <f>Processtappen!F170</f>
        <v/>
      </c>
      <c r="F170" s="80" t="str">
        <f>CONCATENATE(Beslisboom!H170," ",Beslisboom!I170," ",Beslisboom!J170)</f>
        <v xml:space="preserve">  </v>
      </c>
      <c r="G170" s="80" t="str">
        <f>Beslisboom!K170</f>
        <v/>
      </c>
      <c r="H170" s="29"/>
      <c r="I170" s="29"/>
      <c r="J170" s="29"/>
      <c r="K170" s="29"/>
      <c r="L170" s="27"/>
    </row>
    <row r="171" spans="2:12" x14ac:dyDescent="0.25">
      <c r="B171" s="74" t="str">
        <f>IF(Processtappen!B171="","",Processtappen!B171)</f>
        <v/>
      </c>
      <c r="C171" s="75" t="str">
        <f>IF(Processtappen!C171="","",Processtappen!C171)</f>
        <v/>
      </c>
      <c r="D171" s="5"/>
      <c r="E171" s="79" t="str">
        <f>Processtappen!F171</f>
        <v/>
      </c>
      <c r="F171" s="80" t="str">
        <f>CONCATENATE(Beslisboom!H171," ",Beslisboom!I171," ",Beslisboom!J171)</f>
        <v xml:space="preserve">  </v>
      </c>
      <c r="G171" s="80" t="str">
        <f>Beslisboom!K171</f>
        <v/>
      </c>
      <c r="H171" s="29"/>
      <c r="I171" s="29"/>
      <c r="J171" s="29"/>
      <c r="K171" s="29"/>
      <c r="L171" s="27"/>
    </row>
    <row r="172" spans="2:12" x14ac:dyDescent="0.25">
      <c r="B172" s="74" t="str">
        <f>IF(Processtappen!B172="","",Processtappen!B172)</f>
        <v/>
      </c>
      <c r="C172" s="75" t="str">
        <f>IF(Processtappen!C172="","",Processtappen!C172)</f>
        <v/>
      </c>
      <c r="D172" s="5"/>
      <c r="E172" s="79" t="str">
        <f>Processtappen!F172</f>
        <v/>
      </c>
      <c r="F172" s="80" t="str">
        <f>CONCATENATE(Beslisboom!H172," ",Beslisboom!I172," ",Beslisboom!J172)</f>
        <v xml:space="preserve">  </v>
      </c>
      <c r="G172" s="80" t="str">
        <f>Beslisboom!K172</f>
        <v/>
      </c>
      <c r="H172" s="29"/>
      <c r="I172" s="29"/>
      <c r="J172" s="29"/>
      <c r="K172" s="29"/>
      <c r="L172" s="27"/>
    </row>
    <row r="173" spans="2:12" x14ac:dyDescent="0.25">
      <c r="B173" s="74" t="str">
        <f>IF(Processtappen!B173="","",Processtappen!B173)</f>
        <v/>
      </c>
      <c r="C173" s="75" t="str">
        <f>IF(Processtappen!C173="","",Processtappen!C173)</f>
        <v/>
      </c>
      <c r="D173" s="5"/>
      <c r="E173" s="79" t="str">
        <f>Processtappen!F173</f>
        <v/>
      </c>
      <c r="F173" s="80" t="str">
        <f>CONCATENATE(Beslisboom!H173," ",Beslisboom!I173," ",Beslisboom!J173)</f>
        <v xml:space="preserve">  </v>
      </c>
      <c r="G173" s="80" t="str">
        <f>Beslisboom!K173</f>
        <v/>
      </c>
      <c r="H173" s="29"/>
      <c r="I173" s="29"/>
      <c r="J173" s="29"/>
      <c r="K173" s="29"/>
      <c r="L173" s="27"/>
    </row>
    <row r="174" spans="2:12" x14ac:dyDescent="0.25">
      <c r="B174" s="74" t="str">
        <f>IF(Processtappen!B174="","",Processtappen!B174)</f>
        <v/>
      </c>
      <c r="C174" s="75" t="str">
        <f>IF(Processtappen!C174="","",Processtappen!C174)</f>
        <v/>
      </c>
      <c r="D174" s="5"/>
      <c r="E174" s="79" t="str">
        <f>Processtappen!F174</f>
        <v/>
      </c>
      <c r="F174" s="80" t="str">
        <f>CONCATENATE(Beslisboom!H174," ",Beslisboom!I174," ",Beslisboom!J174)</f>
        <v xml:space="preserve">  </v>
      </c>
      <c r="G174" s="80" t="str">
        <f>Beslisboom!K174</f>
        <v/>
      </c>
      <c r="H174" s="29"/>
      <c r="I174" s="29"/>
      <c r="J174" s="29"/>
      <c r="K174" s="29"/>
      <c r="L174" s="27"/>
    </row>
    <row r="175" spans="2:12" x14ac:dyDescent="0.25">
      <c r="B175" s="74" t="str">
        <f>IF(Processtappen!B175="","",Processtappen!B175)</f>
        <v/>
      </c>
      <c r="C175" s="75" t="str">
        <f>IF(Processtappen!C175="","",Processtappen!C175)</f>
        <v/>
      </c>
      <c r="D175" s="5"/>
      <c r="E175" s="79" t="str">
        <f>Processtappen!F175</f>
        <v/>
      </c>
      <c r="F175" s="80" t="str">
        <f>CONCATENATE(Beslisboom!H175," ",Beslisboom!I175," ",Beslisboom!J175)</f>
        <v xml:space="preserve">  </v>
      </c>
      <c r="G175" s="80" t="str">
        <f>Beslisboom!K175</f>
        <v/>
      </c>
      <c r="H175" s="29"/>
      <c r="I175" s="29"/>
      <c r="J175" s="29"/>
      <c r="K175" s="29"/>
      <c r="L175" s="27"/>
    </row>
    <row r="176" spans="2:12" x14ac:dyDescent="0.25">
      <c r="B176" s="74" t="str">
        <f>IF(Processtappen!B176="","",Processtappen!B176)</f>
        <v/>
      </c>
      <c r="C176" s="75" t="str">
        <f>IF(Processtappen!C176="","",Processtappen!C176)</f>
        <v/>
      </c>
      <c r="D176" s="5"/>
      <c r="E176" s="79" t="str">
        <f>Processtappen!F176</f>
        <v/>
      </c>
      <c r="F176" s="80" t="str">
        <f>CONCATENATE(Beslisboom!H176," ",Beslisboom!I176," ",Beslisboom!J176)</f>
        <v xml:space="preserve">  </v>
      </c>
      <c r="G176" s="80" t="str">
        <f>Beslisboom!K176</f>
        <v/>
      </c>
      <c r="H176" s="29"/>
      <c r="I176" s="29"/>
      <c r="J176" s="29"/>
      <c r="K176" s="29"/>
      <c r="L176" s="27"/>
    </row>
    <row r="177" spans="2:12" x14ac:dyDescent="0.25">
      <c r="B177" s="74" t="str">
        <f>IF(Processtappen!B177="","",Processtappen!B177)</f>
        <v/>
      </c>
      <c r="C177" s="75" t="str">
        <f>IF(Processtappen!C177="","",Processtappen!C177)</f>
        <v/>
      </c>
      <c r="D177" s="5"/>
      <c r="E177" s="79" t="str">
        <f>Processtappen!F177</f>
        <v/>
      </c>
      <c r="F177" s="80" t="str">
        <f>CONCATENATE(Beslisboom!H177," ",Beslisboom!I177," ",Beslisboom!J177)</f>
        <v xml:space="preserve">  </v>
      </c>
      <c r="G177" s="80" t="str">
        <f>Beslisboom!K177</f>
        <v/>
      </c>
      <c r="H177" s="29"/>
      <c r="I177" s="29"/>
      <c r="J177" s="29"/>
      <c r="K177" s="29"/>
      <c r="L177" s="27"/>
    </row>
    <row r="178" spans="2:12" x14ac:dyDescent="0.25">
      <c r="B178" s="74" t="str">
        <f>IF(Processtappen!B178="","",Processtappen!B178)</f>
        <v/>
      </c>
      <c r="C178" s="75" t="str">
        <f>IF(Processtappen!C178="","",Processtappen!C178)</f>
        <v/>
      </c>
      <c r="D178" s="5"/>
      <c r="E178" s="79" t="str">
        <f>Processtappen!F178</f>
        <v/>
      </c>
      <c r="F178" s="80" t="str">
        <f>CONCATENATE(Beslisboom!H178," ",Beslisboom!I178," ",Beslisboom!J178)</f>
        <v xml:space="preserve">  </v>
      </c>
      <c r="G178" s="80" t="str">
        <f>Beslisboom!K178</f>
        <v/>
      </c>
      <c r="H178" s="29"/>
      <c r="I178" s="29"/>
      <c r="J178" s="29"/>
      <c r="K178" s="29"/>
      <c r="L178" s="27"/>
    </row>
    <row r="179" spans="2:12" x14ac:dyDescent="0.25">
      <c r="B179" s="74" t="str">
        <f>IF(Processtappen!B179="","",Processtappen!B179)</f>
        <v/>
      </c>
      <c r="C179" s="75" t="str">
        <f>IF(Processtappen!C179="","",Processtappen!C179)</f>
        <v/>
      </c>
      <c r="D179" s="5"/>
      <c r="E179" s="79" t="str">
        <f>Processtappen!F179</f>
        <v/>
      </c>
      <c r="F179" s="80" t="str">
        <f>CONCATENATE(Beslisboom!H179," ",Beslisboom!I179," ",Beslisboom!J179)</f>
        <v xml:space="preserve">  </v>
      </c>
      <c r="G179" s="80" t="str">
        <f>Beslisboom!K179</f>
        <v/>
      </c>
      <c r="H179" s="29"/>
      <c r="I179" s="29"/>
      <c r="J179" s="29"/>
      <c r="K179" s="29"/>
      <c r="L179" s="27"/>
    </row>
    <row r="180" spans="2:12" x14ac:dyDescent="0.25">
      <c r="B180" s="74" t="str">
        <f>IF(Processtappen!B180="","",Processtappen!B180)</f>
        <v/>
      </c>
      <c r="C180" s="75" t="str">
        <f>IF(Processtappen!C180="","",Processtappen!C180)</f>
        <v/>
      </c>
      <c r="D180" s="5"/>
      <c r="E180" s="79" t="str">
        <f>Processtappen!F180</f>
        <v/>
      </c>
      <c r="F180" s="80" t="str">
        <f>CONCATENATE(Beslisboom!H180," ",Beslisboom!I180," ",Beslisboom!J180)</f>
        <v xml:space="preserve">  </v>
      </c>
      <c r="G180" s="80" t="str">
        <f>Beslisboom!K180</f>
        <v/>
      </c>
      <c r="H180" s="29"/>
      <c r="I180" s="29"/>
      <c r="J180" s="29"/>
      <c r="K180" s="29"/>
      <c r="L180" s="27"/>
    </row>
    <row r="181" spans="2:12" x14ac:dyDescent="0.25">
      <c r="B181" s="74" t="str">
        <f>IF(Processtappen!B181="","",Processtappen!B181)</f>
        <v/>
      </c>
      <c r="C181" s="75" t="str">
        <f>IF(Processtappen!C181="","",Processtappen!C181)</f>
        <v/>
      </c>
      <c r="D181" s="5"/>
      <c r="E181" s="79" t="str">
        <f>Processtappen!F181</f>
        <v/>
      </c>
      <c r="F181" s="80" t="str">
        <f>CONCATENATE(Beslisboom!H181," ",Beslisboom!I181," ",Beslisboom!J181)</f>
        <v xml:space="preserve">  </v>
      </c>
      <c r="G181" s="80" t="str">
        <f>Beslisboom!K181</f>
        <v/>
      </c>
      <c r="H181" s="29"/>
      <c r="I181" s="29"/>
      <c r="J181" s="29"/>
      <c r="K181" s="29"/>
      <c r="L181" s="27"/>
    </row>
    <row r="182" spans="2:12" x14ac:dyDescent="0.25">
      <c r="B182" s="74" t="str">
        <f>IF(Processtappen!B182="","",Processtappen!B182)</f>
        <v/>
      </c>
      <c r="C182" s="75" t="str">
        <f>IF(Processtappen!C182="","",Processtappen!C182)</f>
        <v/>
      </c>
      <c r="D182" s="5"/>
      <c r="E182" s="79" t="str">
        <f>Processtappen!F182</f>
        <v/>
      </c>
      <c r="F182" s="80" t="str">
        <f>CONCATENATE(Beslisboom!H182," ",Beslisboom!I182," ",Beslisboom!J182)</f>
        <v xml:space="preserve">  </v>
      </c>
      <c r="G182" s="80" t="str">
        <f>Beslisboom!K182</f>
        <v/>
      </c>
      <c r="H182" s="29"/>
      <c r="I182" s="29"/>
      <c r="J182" s="29"/>
      <c r="K182" s="29"/>
      <c r="L182" s="27"/>
    </row>
    <row r="183" spans="2:12" x14ac:dyDescent="0.25">
      <c r="B183" s="74" t="str">
        <f>IF(Processtappen!B183="","",Processtappen!B183)</f>
        <v/>
      </c>
      <c r="C183" s="75" t="str">
        <f>IF(Processtappen!C183="","",Processtappen!C183)</f>
        <v/>
      </c>
      <c r="D183" s="5"/>
      <c r="E183" s="79" t="str">
        <f>Processtappen!F183</f>
        <v/>
      </c>
      <c r="F183" s="80" t="str">
        <f>CONCATENATE(Beslisboom!H183," ",Beslisboom!I183," ",Beslisboom!J183)</f>
        <v xml:space="preserve">  </v>
      </c>
      <c r="G183" s="80" t="str">
        <f>Beslisboom!K183</f>
        <v/>
      </c>
      <c r="H183" s="29"/>
      <c r="I183" s="29"/>
      <c r="J183" s="29"/>
      <c r="K183" s="29"/>
      <c r="L183" s="27"/>
    </row>
    <row r="184" spans="2:12" x14ac:dyDescent="0.25">
      <c r="B184" s="74" t="str">
        <f>IF(Processtappen!B184="","",Processtappen!B184)</f>
        <v/>
      </c>
      <c r="C184" s="75" t="str">
        <f>IF(Processtappen!C184="","",Processtappen!C184)</f>
        <v/>
      </c>
      <c r="D184" s="5"/>
      <c r="E184" s="79" t="str">
        <f>Processtappen!F184</f>
        <v/>
      </c>
      <c r="F184" s="80" t="str">
        <f>CONCATENATE(Beslisboom!H184," ",Beslisboom!I184," ",Beslisboom!J184)</f>
        <v xml:space="preserve">  </v>
      </c>
      <c r="G184" s="80" t="str">
        <f>Beslisboom!K184</f>
        <v/>
      </c>
      <c r="H184" s="29"/>
      <c r="I184" s="29"/>
      <c r="J184" s="29"/>
      <c r="K184" s="29"/>
      <c r="L184" s="27"/>
    </row>
    <row r="185" spans="2:12" x14ac:dyDescent="0.25">
      <c r="B185" s="74" t="str">
        <f>IF(Processtappen!B185="","",Processtappen!B185)</f>
        <v/>
      </c>
      <c r="C185" s="75" t="str">
        <f>IF(Processtappen!C185="","",Processtappen!C185)</f>
        <v/>
      </c>
      <c r="D185" s="5"/>
      <c r="E185" s="79" t="str">
        <f>Processtappen!F185</f>
        <v/>
      </c>
      <c r="F185" s="80" t="str">
        <f>CONCATENATE(Beslisboom!H185," ",Beslisboom!I185," ",Beslisboom!J185)</f>
        <v xml:space="preserve">  </v>
      </c>
      <c r="G185" s="80" t="str">
        <f>Beslisboom!K185</f>
        <v/>
      </c>
      <c r="H185" s="29"/>
      <c r="I185" s="29"/>
      <c r="J185" s="29"/>
      <c r="K185" s="29"/>
      <c r="L185" s="27"/>
    </row>
    <row r="186" spans="2:12" x14ac:dyDescent="0.25">
      <c r="B186" s="74" t="str">
        <f>IF(Processtappen!B186="","",Processtappen!B186)</f>
        <v/>
      </c>
      <c r="C186" s="75" t="str">
        <f>IF(Processtappen!C186="","",Processtappen!C186)</f>
        <v/>
      </c>
      <c r="D186" s="5"/>
      <c r="E186" s="79" t="str">
        <f>Processtappen!F186</f>
        <v/>
      </c>
      <c r="F186" s="80" t="str">
        <f>CONCATENATE(Beslisboom!H186," ",Beslisboom!I186," ",Beslisboom!J186)</f>
        <v xml:space="preserve">  </v>
      </c>
      <c r="G186" s="80" t="str">
        <f>Beslisboom!K186</f>
        <v/>
      </c>
      <c r="H186" s="29"/>
      <c r="I186" s="29"/>
      <c r="J186" s="29"/>
      <c r="K186" s="29"/>
      <c r="L186" s="27"/>
    </row>
    <row r="187" spans="2:12" x14ac:dyDescent="0.25">
      <c r="B187" s="74" t="str">
        <f>IF(Processtappen!B187="","",Processtappen!B187)</f>
        <v/>
      </c>
      <c r="C187" s="75" t="str">
        <f>IF(Processtappen!C187="","",Processtappen!C187)</f>
        <v/>
      </c>
      <c r="D187" s="5"/>
      <c r="E187" s="79" t="str">
        <f>Processtappen!F187</f>
        <v/>
      </c>
      <c r="F187" s="80" t="str">
        <f>CONCATENATE(Beslisboom!H187," ",Beslisboom!I187," ",Beslisboom!J187)</f>
        <v xml:space="preserve">  </v>
      </c>
      <c r="G187" s="80" t="str">
        <f>Beslisboom!K187</f>
        <v/>
      </c>
      <c r="H187" s="29"/>
      <c r="I187" s="29"/>
      <c r="J187" s="29"/>
      <c r="K187" s="29"/>
      <c r="L187" s="27"/>
    </row>
    <row r="188" spans="2:12" x14ac:dyDescent="0.25">
      <c r="B188" s="74" t="str">
        <f>IF(Processtappen!B188="","",Processtappen!B188)</f>
        <v/>
      </c>
      <c r="C188" s="75" t="str">
        <f>IF(Processtappen!C188="","",Processtappen!C188)</f>
        <v/>
      </c>
      <c r="D188" s="5"/>
      <c r="E188" s="79" t="str">
        <f>Processtappen!F188</f>
        <v/>
      </c>
      <c r="F188" s="80" t="str">
        <f>CONCATENATE(Beslisboom!H188," ",Beslisboom!I188," ",Beslisboom!J188)</f>
        <v xml:space="preserve">  </v>
      </c>
      <c r="G188" s="80" t="str">
        <f>Beslisboom!K188</f>
        <v/>
      </c>
      <c r="H188" s="29"/>
      <c r="I188" s="29"/>
      <c r="J188" s="29"/>
      <c r="K188" s="29"/>
      <c r="L188" s="27"/>
    </row>
    <row r="189" spans="2:12" x14ac:dyDescent="0.25">
      <c r="B189" s="74" t="str">
        <f>IF(Processtappen!B189="","",Processtappen!B189)</f>
        <v/>
      </c>
      <c r="C189" s="75" t="str">
        <f>IF(Processtappen!C189="","",Processtappen!C189)</f>
        <v/>
      </c>
      <c r="D189" s="5"/>
      <c r="E189" s="79" t="str">
        <f>Processtappen!F189</f>
        <v/>
      </c>
      <c r="F189" s="80" t="str">
        <f>CONCATENATE(Beslisboom!H189," ",Beslisboom!I189," ",Beslisboom!J189)</f>
        <v xml:space="preserve">  </v>
      </c>
      <c r="G189" s="80" t="str">
        <f>Beslisboom!K189</f>
        <v/>
      </c>
      <c r="H189" s="29"/>
      <c r="I189" s="29"/>
      <c r="J189" s="29"/>
      <c r="K189" s="29"/>
      <c r="L189" s="27"/>
    </row>
    <row r="190" spans="2:12" x14ac:dyDescent="0.25">
      <c r="B190" s="74" t="str">
        <f>IF(Processtappen!B190="","",Processtappen!B190)</f>
        <v/>
      </c>
      <c r="C190" s="75" t="str">
        <f>IF(Processtappen!C190="","",Processtappen!C190)</f>
        <v/>
      </c>
      <c r="D190" s="5"/>
      <c r="E190" s="79" t="str">
        <f>Processtappen!F190</f>
        <v/>
      </c>
      <c r="F190" s="80" t="str">
        <f>CONCATENATE(Beslisboom!H190," ",Beslisboom!I190," ",Beslisboom!J190)</f>
        <v xml:space="preserve">  </v>
      </c>
      <c r="G190" s="80" t="str">
        <f>Beslisboom!K190</f>
        <v/>
      </c>
      <c r="H190" s="29"/>
      <c r="I190" s="29"/>
      <c r="J190" s="29"/>
      <c r="K190" s="29"/>
      <c r="L190" s="27"/>
    </row>
    <row r="191" spans="2:12" x14ac:dyDescent="0.25">
      <c r="B191" s="74" t="str">
        <f>IF(Processtappen!B191="","",Processtappen!B191)</f>
        <v/>
      </c>
      <c r="C191" s="75" t="str">
        <f>IF(Processtappen!C191="","",Processtappen!C191)</f>
        <v/>
      </c>
      <c r="D191" s="5"/>
      <c r="E191" s="79" t="str">
        <f>Processtappen!F191</f>
        <v/>
      </c>
      <c r="F191" s="80" t="str">
        <f>CONCATENATE(Beslisboom!H191," ",Beslisboom!I191," ",Beslisboom!J191)</f>
        <v xml:space="preserve">  </v>
      </c>
      <c r="G191" s="80" t="str">
        <f>Beslisboom!K191</f>
        <v/>
      </c>
      <c r="H191" s="29"/>
      <c r="I191" s="29"/>
      <c r="J191" s="29"/>
      <c r="K191" s="29"/>
      <c r="L191" s="27"/>
    </row>
    <row r="192" spans="2:12" x14ac:dyDescent="0.25">
      <c r="B192" s="74" t="str">
        <f>IF(Processtappen!B192="","",Processtappen!B192)</f>
        <v/>
      </c>
      <c r="C192" s="75" t="str">
        <f>IF(Processtappen!C192="","",Processtappen!C192)</f>
        <v/>
      </c>
      <c r="D192" s="5"/>
      <c r="E192" s="79" t="str">
        <f>Processtappen!F192</f>
        <v/>
      </c>
      <c r="F192" s="80" t="str">
        <f>CONCATENATE(Beslisboom!H192," ",Beslisboom!I192," ",Beslisboom!J192)</f>
        <v xml:space="preserve">  </v>
      </c>
      <c r="G192" s="80" t="str">
        <f>Beslisboom!K192</f>
        <v/>
      </c>
      <c r="H192" s="29"/>
      <c r="I192" s="29"/>
      <c r="J192" s="29"/>
      <c r="K192" s="29"/>
      <c r="L192" s="27"/>
    </row>
    <row r="193" spans="2:12" x14ac:dyDescent="0.25">
      <c r="B193" s="74" t="str">
        <f>IF(Processtappen!B193="","",Processtappen!B193)</f>
        <v/>
      </c>
      <c r="C193" s="75" t="str">
        <f>IF(Processtappen!C193="","",Processtappen!C193)</f>
        <v/>
      </c>
      <c r="D193" s="5"/>
      <c r="E193" s="79" t="str">
        <f>Processtappen!F193</f>
        <v/>
      </c>
      <c r="F193" s="80" t="str">
        <f>CONCATENATE(Beslisboom!H193," ",Beslisboom!I193," ",Beslisboom!J193)</f>
        <v xml:space="preserve">  </v>
      </c>
      <c r="G193" s="80" t="str">
        <f>Beslisboom!K193</f>
        <v/>
      </c>
      <c r="H193" s="29"/>
      <c r="I193" s="29"/>
      <c r="J193" s="29"/>
      <c r="K193" s="29"/>
      <c r="L193" s="27"/>
    </row>
    <row r="194" spans="2:12" x14ac:dyDescent="0.25">
      <c r="B194" s="74" t="str">
        <f>IF(Processtappen!B194="","",Processtappen!B194)</f>
        <v/>
      </c>
      <c r="C194" s="75" t="str">
        <f>IF(Processtappen!C194="","",Processtappen!C194)</f>
        <v/>
      </c>
      <c r="D194" s="5"/>
      <c r="E194" s="79" t="str">
        <f>Processtappen!F194</f>
        <v/>
      </c>
      <c r="F194" s="80" t="str">
        <f>CONCATENATE(Beslisboom!H194," ",Beslisboom!I194," ",Beslisboom!J194)</f>
        <v xml:space="preserve">  </v>
      </c>
      <c r="G194" s="80" t="str">
        <f>Beslisboom!K194</f>
        <v/>
      </c>
      <c r="H194" s="29"/>
      <c r="I194" s="29"/>
      <c r="J194" s="29"/>
      <c r="K194" s="29"/>
      <c r="L194" s="27"/>
    </row>
    <row r="195" spans="2:12" x14ac:dyDescent="0.25">
      <c r="B195" s="74" t="str">
        <f>IF(Processtappen!B195="","",Processtappen!B195)</f>
        <v/>
      </c>
      <c r="C195" s="75" t="str">
        <f>IF(Processtappen!C195="","",Processtappen!C195)</f>
        <v/>
      </c>
      <c r="D195" s="5"/>
      <c r="E195" s="79" t="str">
        <f>Processtappen!F195</f>
        <v/>
      </c>
      <c r="F195" s="80" t="str">
        <f>CONCATENATE(Beslisboom!H195," ",Beslisboom!I195," ",Beslisboom!J195)</f>
        <v xml:space="preserve">  </v>
      </c>
      <c r="G195" s="80" t="str">
        <f>Beslisboom!K195</f>
        <v/>
      </c>
      <c r="H195" s="29"/>
      <c r="I195" s="29"/>
      <c r="J195" s="29"/>
      <c r="K195" s="29"/>
      <c r="L195" s="27"/>
    </row>
    <row r="196" spans="2:12" x14ac:dyDescent="0.25">
      <c r="B196" s="74" t="str">
        <f>IF(Processtappen!B196="","",Processtappen!B196)</f>
        <v/>
      </c>
      <c r="C196" s="75" t="str">
        <f>IF(Processtappen!C196="","",Processtappen!C196)</f>
        <v/>
      </c>
      <c r="D196" s="5"/>
      <c r="E196" s="79" t="str">
        <f>Processtappen!F196</f>
        <v/>
      </c>
      <c r="F196" s="80" t="str">
        <f>CONCATENATE(Beslisboom!H196," ",Beslisboom!I196," ",Beslisboom!J196)</f>
        <v xml:space="preserve">  </v>
      </c>
      <c r="G196" s="80" t="str">
        <f>Beslisboom!K196</f>
        <v/>
      </c>
      <c r="H196" s="29"/>
      <c r="I196" s="29"/>
      <c r="J196" s="29"/>
      <c r="K196" s="29"/>
      <c r="L196" s="27"/>
    </row>
    <row r="197" spans="2:12" x14ac:dyDescent="0.25">
      <c r="B197" s="74" t="str">
        <f>IF(Processtappen!B197="","",Processtappen!B197)</f>
        <v/>
      </c>
      <c r="C197" s="75" t="str">
        <f>IF(Processtappen!C197="","",Processtappen!C197)</f>
        <v/>
      </c>
      <c r="D197" s="5"/>
      <c r="E197" s="79" t="str">
        <f>Processtappen!F197</f>
        <v/>
      </c>
      <c r="F197" s="80" t="str">
        <f>CONCATENATE(Beslisboom!H197," ",Beslisboom!I197," ",Beslisboom!J197)</f>
        <v xml:space="preserve">  </v>
      </c>
      <c r="G197" s="80" t="str">
        <f>Beslisboom!K197</f>
        <v/>
      </c>
      <c r="H197" s="29"/>
      <c r="I197" s="29"/>
      <c r="J197" s="29"/>
      <c r="K197" s="29"/>
      <c r="L197" s="27"/>
    </row>
    <row r="198" spans="2:12" x14ac:dyDescent="0.25">
      <c r="B198" s="74" t="str">
        <f>IF(Processtappen!B198="","",Processtappen!B198)</f>
        <v/>
      </c>
      <c r="C198" s="75" t="str">
        <f>IF(Processtappen!C198="","",Processtappen!C198)</f>
        <v/>
      </c>
      <c r="D198" s="5"/>
      <c r="E198" s="79" t="str">
        <f>Processtappen!F198</f>
        <v/>
      </c>
      <c r="F198" s="80" t="str">
        <f>CONCATENATE(Beslisboom!H198," ",Beslisboom!I198," ",Beslisboom!J198)</f>
        <v xml:space="preserve">  </v>
      </c>
      <c r="G198" s="80" t="str">
        <f>Beslisboom!K198</f>
        <v/>
      </c>
      <c r="H198" s="29"/>
      <c r="I198" s="29"/>
      <c r="J198" s="29"/>
      <c r="K198" s="29"/>
      <c r="L198" s="27"/>
    </row>
    <row r="199" spans="2:12" x14ac:dyDescent="0.25">
      <c r="B199" s="74" t="str">
        <f>IF(Processtappen!B199="","",Processtappen!B199)</f>
        <v/>
      </c>
      <c r="C199" s="75" t="str">
        <f>IF(Processtappen!C199="","",Processtappen!C199)</f>
        <v/>
      </c>
      <c r="D199" s="5"/>
      <c r="E199" s="79" t="str">
        <f>Processtappen!F199</f>
        <v/>
      </c>
      <c r="F199" s="80" t="str">
        <f>CONCATENATE(Beslisboom!H199," ",Beslisboom!I199," ",Beslisboom!J199)</f>
        <v xml:space="preserve">  </v>
      </c>
      <c r="G199" s="80" t="str">
        <f>Beslisboom!K199</f>
        <v/>
      </c>
      <c r="H199" s="29"/>
      <c r="I199" s="29"/>
      <c r="J199" s="29"/>
      <c r="K199" s="29"/>
      <c r="L199" s="27"/>
    </row>
    <row r="200" spans="2:12" x14ac:dyDescent="0.25">
      <c r="B200" s="74" t="str">
        <f>IF(Processtappen!B200="","",Processtappen!B200)</f>
        <v/>
      </c>
      <c r="C200" s="75" t="str">
        <f>IF(Processtappen!C200="","",Processtappen!C200)</f>
        <v/>
      </c>
      <c r="D200" s="5"/>
      <c r="E200" s="79" t="str">
        <f>Processtappen!F200</f>
        <v/>
      </c>
      <c r="F200" s="80" t="str">
        <f>CONCATENATE(Beslisboom!H200," ",Beslisboom!I200," ",Beslisboom!J200)</f>
        <v xml:space="preserve">  </v>
      </c>
      <c r="G200" s="80" t="str">
        <f>Beslisboom!K200</f>
        <v/>
      </c>
      <c r="H200" s="29"/>
      <c r="I200" s="29"/>
      <c r="J200" s="29"/>
      <c r="K200" s="29"/>
      <c r="L200" s="27"/>
    </row>
    <row r="201" spans="2:12" x14ac:dyDescent="0.25">
      <c r="B201" s="74" t="str">
        <f>IF(Processtappen!B201="","",Processtappen!B201)</f>
        <v/>
      </c>
      <c r="C201" s="75" t="str">
        <f>IF(Processtappen!C201="","",Processtappen!C201)</f>
        <v/>
      </c>
      <c r="D201" s="5"/>
      <c r="E201" s="79" t="str">
        <f>Processtappen!F201</f>
        <v/>
      </c>
      <c r="F201" s="80" t="str">
        <f>CONCATENATE(Beslisboom!H201," ",Beslisboom!I201," ",Beslisboom!J201)</f>
        <v xml:space="preserve">  </v>
      </c>
      <c r="G201" s="80" t="str">
        <f>Beslisboom!K201</f>
        <v/>
      </c>
      <c r="H201" s="29"/>
      <c r="I201" s="29"/>
      <c r="J201" s="29"/>
      <c r="K201" s="29"/>
      <c r="L201" s="27"/>
    </row>
    <row r="202" spans="2:12" x14ac:dyDescent="0.25">
      <c r="B202" s="74" t="str">
        <f>IF(Processtappen!B202="","",Processtappen!B202)</f>
        <v/>
      </c>
      <c r="C202" s="75" t="str">
        <f>IF(Processtappen!C202="","",Processtappen!C202)</f>
        <v/>
      </c>
      <c r="D202" s="5"/>
      <c r="E202" s="79" t="str">
        <f>Processtappen!F202</f>
        <v/>
      </c>
      <c r="F202" s="80" t="str">
        <f>CONCATENATE(Beslisboom!H202," ",Beslisboom!I202," ",Beslisboom!J202)</f>
        <v xml:space="preserve">  </v>
      </c>
      <c r="G202" s="80" t="str">
        <f>Beslisboom!K202</f>
        <v/>
      </c>
      <c r="H202" s="29"/>
      <c r="I202" s="29"/>
      <c r="J202" s="29"/>
      <c r="K202" s="29"/>
      <c r="L202" s="27"/>
    </row>
    <row r="203" spans="2:12" x14ac:dyDescent="0.25">
      <c r="B203" s="74" t="str">
        <f>IF(Processtappen!B203="","",Processtappen!B203)</f>
        <v/>
      </c>
      <c r="C203" s="75" t="str">
        <f>IF(Processtappen!C203="","",Processtappen!C203)</f>
        <v/>
      </c>
      <c r="D203" s="5"/>
      <c r="E203" s="79" t="str">
        <f>Processtappen!F203</f>
        <v/>
      </c>
      <c r="F203" s="80" t="str">
        <f>CONCATENATE(Beslisboom!H203," ",Beslisboom!I203," ",Beslisboom!J203)</f>
        <v xml:space="preserve">  </v>
      </c>
      <c r="G203" s="80" t="str">
        <f>Beslisboom!K203</f>
        <v/>
      </c>
      <c r="H203" s="29"/>
      <c r="I203" s="29"/>
      <c r="J203" s="29"/>
      <c r="K203" s="29"/>
      <c r="L203" s="27"/>
    </row>
    <row r="204" spans="2:12" x14ac:dyDescent="0.25">
      <c r="B204" s="74" t="str">
        <f>IF(Processtappen!B204="","",Processtappen!B204)</f>
        <v/>
      </c>
      <c r="C204" s="75" t="str">
        <f>IF(Processtappen!C204="","",Processtappen!C204)</f>
        <v/>
      </c>
      <c r="D204" s="5"/>
      <c r="E204" s="79" t="str">
        <f>Processtappen!F204</f>
        <v/>
      </c>
      <c r="F204" s="80" t="str">
        <f>CONCATENATE(Beslisboom!H204," ",Beslisboom!I204," ",Beslisboom!J204)</f>
        <v xml:space="preserve">  </v>
      </c>
      <c r="G204" s="80" t="str">
        <f>Beslisboom!K204</f>
        <v/>
      </c>
      <c r="H204" s="29"/>
      <c r="I204" s="29"/>
      <c r="J204" s="29"/>
      <c r="K204" s="29"/>
      <c r="L204" s="27"/>
    </row>
    <row r="205" spans="2:12" x14ac:dyDescent="0.25">
      <c r="B205" s="74" t="str">
        <f>IF(Processtappen!B205="","",Processtappen!B205)</f>
        <v/>
      </c>
      <c r="C205" s="75" t="str">
        <f>IF(Processtappen!C205="","",Processtappen!C205)</f>
        <v/>
      </c>
      <c r="D205" s="5"/>
      <c r="E205" s="79" t="str">
        <f>Processtappen!F205</f>
        <v/>
      </c>
      <c r="F205" s="80" t="str">
        <f>CONCATENATE(Beslisboom!H205," ",Beslisboom!I205," ",Beslisboom!J205)</f>
        <v xml:space="preserve">  </v>
      </c>
      <c r="G205" s="80" t="str">
        <f>Beslisboom!K205</f>
        <v/>
      </c>
      <c r="H205" s="29"/>
      <c r="I205" s="29"/>
      <c r="J205" s="29"/>
      <c r="K205" s="29"/>
      <c r="L205" s="27"/>
    </row>
    <row r="206" spans="2:12" x14ac:dyDescent="0.25">
      <c r="B206" s="74" t="str">
        <f>IF(Processtappen!B206="","",Processtappen!B206)</f>
        <v/>
      </c>
      <c r="C206" s="75" t="str">
        <f>IF(Processtappen!C206="","",Processtappen!C206)</f>
        <v/>
      </c>
      <c r="D206" s="5"/>
      <c r="E206" s="79" t="str">
        <f>Processtappen!F206</f>
        <v/>
      </c>
      <c r="F206" s="80" t="str">
        <f>CONCATENATE(Beslisboom!H206," ",Beslisboom!I206," ",Beslisboom!J206)</f>
        <v xml:space="preserve">  </v>
      </c>
      <c r="G206" s="80" t="str">
        <f>Beslisboom!K206</f>
        <v/>
      </c>
      <c r="H206" s="29"/>
      <c r="I206" s="29"/>
      <c r="J206" s="29"/>
      <c r="K206" s="29"/>
      <c r="L206" s="27"/>
    </row>
    <row r="207" spans="2:12" x14ac:dyDescent="0.25">
      <c r="B207" s="74" t="str">
        <f>IF(Processtappen!B207="","",Processtappen!B207)</f>
        <v/>
      </c>
      <c r="C207" s="75" t="str">
        <f>IF(Processtappen!C207="","",Processtappen!C207)</f>
        <v/>
      </c>
      <c r="D207" s="5"/>
      <c r="E207" s="79" t="str">
        <f>Processtappen!F207</f>
        <v/>
      </c>
      <c r="F207" s="80" t="str">
        <f>CONCATENATE(Beslisboom!H207," ",Beslisboom!I207," ",Beslisboom!J207)</f>
        <v xml:space="preserve">  </v>
      </c>
      <c r="G207" s="80" t="str">
        <f>Beslisboom!K207</f>
        <v/>
      </c>
      <c r="H207" s="29"/>
      <c r="I207" s="29"/>
      <c r="J207" s="29"/>
      <c r="K207" s="29"/>
      <c r="L207" s="27"/>
    </row>
    <row r="208" spans="2:12" x14ac:dyDescent="0.25">
      <c r="B208" s="74" t="str">
        <f>IF(Processtappen!B208="","",Processtappen!B208)</f>
        <v/>
      </c>
      <c r="C208" s="75" t="str">
        <f>IF(Processtappen!C208="","",Processtappen!C208)</f>
        <v/>
      </c>
      <c r="D208" s="5"/>
      <c r="E208" s="79" t="str">
        <f>Processtappen!F208</f>
        <v/>
      </c>
      <c r="F208" s="80" t="str">
        <f>CONCATENATE(Beslisboom!H208," ",Beslisboom!I208," ",Beslisboom!J208)</f>
        <v xml:space="preserve">  </v>
      </c>
      <c r="G208" s="80" t="str">
        <f>Beslisboom!K208</f>
        <v/>
      </c>
      <c r="H208" s="29"/>
      <c r="I208" s="29"/>
      <c r="J208" s="29"/>
      <c r="K208" s="29"/>
      <c r="L208" s="27"/>
    </row>
    <row r="209" spans="2:12" x14ac:dyDescent="0.25">
      <c r="B209" s="74" t="str">
        <f>IF(Processtappen!B209="","",Processtappen!B209)</f>
        <v/>
      </c>
      <c r="C209" s="75" t="str">
        <f>IF(Processtappen!C209="","",Processtappen!C209)</f>
        <v/>
      </c>
      <c r="D209" s="5"/>
      <c r="E209" s="79" t="str">
        <f>Processtappen!F209</f>
        <v/>
      </c>
      <c r="F209" s="80" t="str">
        <f>CONCATENATE(Beslisboom!H209," ",Beslisboom!I209," ",Beslisboom!J209)</f>
        <v xml:space="preserve">  </v>
      </c>
      <c r="G209" s="80" t="str">
        <f>Beslisboom!K209</f>
        <v/>
      </c>
      <c r="H209" s="29"/>
      <c r="I209" s="29"/>
      <c r="J209" s="29"/>
      <c r="K209" s="29"/>
      <c r="L209" s="27"/>
    </row>
    <row r="210" spans="2:12" x14ac:dyDescent="0.25">
      <c r="B210" s="74" t="str">
        <f>IF(Processtappen!B210="","",Processtappen!B210)</f>
        <v/>
      </c>
      <c r="C210" s="75" t="str">
        <f>IF(Processtappen!C210="","",Processtappen!C210)</f>
        <v/>
      </c>
      <c r="D210" s="5"/>
      <c r="E210" s="79" t="str">
        <f>Processtappen!F210</f>
        <v/>
      </c>
      <c r="F210" s="80" t="str">
        <f>CONCATENATE(Beslisboom!H210," ",Beslisboom!I210," ",Beslisboom!J210)</f>
        <v xml:space="preserve">  </v>
      </c>
      <c r="G210" s="80" t="str">
        <f>Beslisboom!K210</f>
        <v/>
      </c>
      <c r="H210" s="29"/>
      <c r="I210" s="29"/>
      <c r="J210" s="29"/>
      <c r="K210" s="29"/>
      <c r="L210" s="27"/>
    </row>
    <row r="211" spans="2:12" x14ac:dyDescent="0.25">
      <c r="B211" s="74" t="str">
        <f>IF(Processtappen!B211="","",Processtappen!B211)</f>
        <v/>
      </c>
      <c r="C211" s="75" t="str">
        <f>IF(Processtappen!C211="","",Processtappen!C211)</f>
        <v/>
      </c>
      <c r="D211" s="5"/>
      <c r="E211" s="79" t="str">
        <f>Processtappen!F211</f>
        <v/>
      </c>
      <c r="F211" s="80" t="str">
        <f>CONCATENATE(Beslisboom!H211," ",Beslisboom!I211," ",Beslisboom!J211)</f>
        <v xml:space="preserve">  </v>
      </c>
      <c r="G211" s="80" t="str">
        <f>Beslisboom!K211</f>
        <v/>
      </c>
      <c r="H211" s="29"/>
      <c r="I211" s="29"/>
      <c r="J211" s="29"/>
      <c r="K211" s="29"/>
      <c r="L211" s="27"/>
    </row>
    <row r="212" spans="2:12" x14ac:dyDescent="0.25">
      <c r="B212" s="74" t="str">
        <f>IF(Processtappen!B212="","",Processtappen!B212)</f>
        <v/>
      </c>
      <c r="C212" s="75" t="str">
        <f>IF(Processtappen!C212="","",Processtappen!C212)</f>
        <v/>
      </c>
      <c r="D212" s="5"/>
      <c r="E212" s="79" t="str">
        <f>Processtappen!F212</f>
        <v/>
      </c>
      <c r="F212" s="80" t="str">
        <f>CONCATENATE(Beslisboom!H212," ",Beslisboom!I212," ",Beslisboom!J212)</f>
        <v xml:space="preserve">  </v>
      </c>
      <c r="G212" s="80" t="str">
        <f>Beslisboom!K212</f>
        <v/>
      </c>
      <c r="H212" s="29"/>
      <c r="I212" s="29"/>
      <c r="J212" s="29"/>
      <c r="K212" s="29"/>
      <c r="L212" s="27"/>
    </row>
    <row r="213" spans="2:12" x14ac:dyDescent="0.25">
      <c r="B213" s="74" t="str">
        <f>IF(Processtappen!B213="","",Processtappen!B213)</f>
        <v/>
      </c>
      <c r="C213" s="75" t="str">
        <f>IF(Processtappen!C213="","",Processtappen!C213)</f>
        <v/>
      </c>
      <c r="D213" s="5"/>
      <c r="E213" s="79" t="str">
        <f>Processtappen!F213</f>
        <v/>
      </c>
      <c r="F213" s="80" t="str">
        <f>CONCATENATE(Beslisboom!H213," ",Beslisboom!I213," ",Beslisboom!J213)</f>
        <v xml:space="preserve">  </v>
      </c>
      <c r="G213" s="80" t="str">
        <f>Beslisboom!K213</f>
        <v/>
      </c>
      <c r="H213" s="29"/>
      <c r="I213" s="29"/>
      <c r="J213" s="29"/>
      <c r="K213" s="29"/>
      <c r="L213" s="27"/>
    </row>
    <row r="214" spans="2:12" x14ac:dyDescent="0.25">
      <c r="B214" s="74" t="str">
        <f>IF(Processtappen!B214="","",Processtappen!B214)</f>
        <v/>
      </c>
      <c r="C214" s="75" t="str">
        <f>IF(Processtappen!C214="","",Processtappen!C214)</f>
        <v/>
      </c>
      <c r="D214" s="5"/>
      <c r="E214" s="79" t="str">
        <f>Processtappen!F214</f>
        <v/>
      </c>
      <c r="F214" s="80" t="str">
        <f>CONCATENATE(Beslisboom!H214," ",Beslisboom!I214," ",Beslisboom!J214)</f>
        <v xml:space="preserve">  </v>
      </c>
      <c r="G214" s="80" t="str">
        <f>Beslisboom!K214</f>
        <v/>
      </c>
      <c r="H214" s="29"/>
      <c r="I214" s="29"/>
      <c r="J214" s="29"/>
      <c r="K214" s="29"/>
      <c r="L214" s="27"/>
    </row>
    <row r="215" spans="2:12" x14ac:dyDescent="0.25">
      <c r="B215" s="74" t="str">
        <f>IF(Processtappen!B215="","",Processtappen!B215)</f>
        <v/>
      </c>
      <c r="C215" s="75" t="str">
        <f>IF(Processtappen!C215="","",Processtappen!C215)</f>
        <v/>
      </c>
      <c r="D215" s="5"/>
      <c r="E215" s="79" t="str">
        <f>Processtappen!F215</f>
        <v/>
      </c>
      <c r="F215" s="80" t="str">
        <f>CONCATENATE(Beslisboom!H215," ",Beslisboom!I215," ",Beslisboom!J215)</f>
        <v xml:space="preserve">  </v>
      </c>
      <c r="G215" s="80" t="str">
        <f>Beslisboom!K215</f>
        <v/>
      </c>
      <c r="H215" s="29"/>
      <c r="I215" s="29"/>
      <c r="J215" s="29"/>
      <c r="K215" s="29"/>
      <c r="L215" s="27"/>
    </row>
    <row r="216" spans="2:12" x14ac:dyDescent="0.25">
      <c r="B216" s="74" t="str">
        <f>IF(Processtappen!B216="","",Processtappen!B216)</f>
        <v/>
      </c>
      <c r="C216" s="75" t="str">
        <f>IF(Processtappen!C216="","",Processtappen!C216)</f>
        <v/>
      </c>
      <c r="D216" s="5"/>
      <c r="E216" s="79" t="str">
        <f>Processtappen!F216</f>
        <v/>
      </c>
      <c r="F216" s="80" t="str">
        <f>CONCATENATE(Beslisboom!H216," ",Beslisboom!I216," ",Beslisboom!J216)</f>
        <v xml:space="preserve">  </v>
      </c>
      <c r="G216" s="80" t="str">
        <f>Beslisboom!K216</f>
        <v/>
      </c>
      <c r="H216" s="29"/>
      <c r="I216" s="29"/>
      <c r="J216" s="29"/>
      <c r="K216" s="29"/>
      <c r="L216" s="27"/>
    </row>
    <row r="217" spans="2:12" x14ac:dyDescent="0.25">
      <c r="B217" s="74" t="str">
        <f>IF(Processtappen!B217="","",Processtappen!B217)</f>
        <v/>
      </c>
      <c r="C217" s="75" t="str">
        <f>IF(Processtappen!C217="","",Processtappen!C217)</f>
        <v/>
      </c>
      <c r="D217" s="5"/>
      <c r="E217" s="79" t="str">
        <f>Processtappen!F217</f>
        <v/>
      </c>
      <c r="F217" s="80" t="str">
        <f>CONCATENATE(Beslisboom!H217," ",Beslisboom!I217," ",Beslisboom!J217)</f>
        <v xml:space="preserve">  </v>
      </c>
      <c r="G217" s="80" t="str">
        <f>Beslisboom!K217</f>
        <v/>
      </c>
      <c r="H217" s="29"/>
      <c r="I217" s="29"/>
      <c r="J217" s="29"/>
      <c r="K217" s="29"/>
      <c r="L217" s="27"/>
    </row>
    <row r="218" spans="2:12" x14ac:dyDescent="0.25">
      <c r="B218" s="74" t="str">
        <f>IF(Processtappen!B218="","",Processtappen!B218)</f>
        <v/>
      </c>
      <c r="C218" s="75" t="str">
        <f>IF(Processtappen!C218="","",Processtappen!C218)</f>
        <v/>
      </c>
      <c r="D218" s="5"/>
      <c r="E218" s="79" t="str">
        <f>Processtappen!F218</f>
        <v/>
      </c>
      <c r="F218" s="80" t="str">
        <f>CONCATENATE(Beslisboom!H218," ",Beslisboom!I218," ",Beslisboom!J218)</f>
        <v xml:space="preserve">  </v>
      </c>
      <c r="G218" s="80" t="str">
        <f>Beslisboom!K218</f>
        <v/>
      </c>
      <c r="H218" s="29"/>
      <c r="I218" s="29"/>
      <c r="J218" s="29"/>
      <c r="K218" s="29"/>
      <c r="L218" s="27"/>
    </row>
    <row r="219" spans="2:12" x14ac:dyDescent="0.25">
      <c r="B219" s="74" t="str">
        <f>IF(Processtappen!B219="","",Processtappen!B219)</f>
        <v/>
      </c>
      <c r="C219" s="75" t="str">
        <f>IF(Processtappen!C219="","",Processtappen!C219)</f>
        <v/>
      </c>
      <c r="D219" s="5"/>
      <c r="E219" s="79" t="str">
        <f>Processtappen!F219</f>
        <v/>
      </c>
      <c r="F219" s="80" t="str">
        <f>CONCATENATE(Beslisboom!H219," ",Beslisboom!I219," ",Beslisboom!J219)</f>
        <v xml:space="preserve">  </v>
      </c>
      <c r="G219" s="80" t="str">
        <f>Beslisboom!K219</f>
        <v/>
      </c>
      <c r="H219" s="29"/>
      <c r="I219" s="29"/>
      <c r="J219" s="29"/>
      <c r="K219" s="29"/>
      <c r="L219" s="27"/>
    </row>
    <row r="220" spans="2:12" x14ac:dyDescent="0.25">
      <c r="B220" s="74" t="str">
        <f>IF(Processtappen!B220="","",Processtappen!B220)</f>
        <v/>
      </c>
      <c r="C220" s="75" t="str">
        <f>IF(Processtappen!C220="","",Processtappen!C220)</f>
        <v/>
      </c>
      <c r="D220" s="5"/>
      <c r="E220" s="79" t="str">
        <f>Processtappen!F220</f>
        <v/>
      </c>
      <c r="F220" s="80" t="str">
        <f>CONCATENATE(Beslisboom!H220," ",Beslisboom!I220," ",Beslisboom!J220)</f>
        <v xml:space="preserve">  </v>
      </c>
      <c r="G220" s="80" t="str">
        <f>Beslisboom!K220</f>
        <v/>
      </c>
      <c r="H220" s="29"/>
      <c r="I220" s="29"/>
      <c r="J220" s="29"/>
      <c r="K220" s="29"/>
      <c r="L220" s="27"/>
    </row>
    <row r="221" spans="2:12" x14ac:dyDescent="0.25">
      <c r="B221" s="74" t="str">
        <f>IF(Processtappen!B221="","",Processtappen!B221)</f>
        <v/>
      </c>
      <c r="C221" s="75" t="str">
        <f>IF(Processtappen!C221="","",Processtappen!C221)</f>
        <v/>
      </c>
      <c r="D221" s="5"/>
      <c r="E221" s="79" t="str">
        <f>Processtappen!F221</f>
        <v/>
      </c>
      <c r="F221" s="80" t="str">
        <f>CONCATENATE(Beslisboom!H221," ",Beslisboom!I221," ",Beslisboom!J221)</f>
        <v xml:space="preserve">  </v>
      </c>
      <c r="G221" s="80" t="str">
        <f>Beslisboom!K221</f>
        <v/>
      </c>
      <c r="H221" s="29"/>
      <c r="I221" s="29"/>
      <c r="J221" s="29"/>
      <c r="K221" s="29"/>
      <c r="L221" s="27"/>
    </row>
    <row r="222" spans="2:12" x14ac:dyDescent="0.25">
      <c r="B222" s="74" t="str">
        <f>IF(Processtappen!B222="","",Processtappen!B222)</f>
        <v/>
      </c>
      <c r="C222" s="75" t="str">
        <f>IF(Processtappen!C222="","",Processtappen!C222)</f>
        <v/>
      </c>
      <c r="D222" s="5"/>
      <c r="E222" s="79" t="str">
        <f>Processtappen!F222</f>
        <v/>
      </c>
      <c r="F222" s="80" t="str">
        <f>CONCATENATE(Beslisboom!H222," ",Beslisboom!I222," ",Beslisboom!J222)</f>
        <v xml:space="preserve">  </v>
      </c>
      <c r="G222" s="80" t="str">
        <f>Beslisboom!K222</f>
        <v/>
      </c>
      <c r="H222" s="29"/>
      <c r="I222" s="29"/>
      <c r="J222" s="29"/>
      <c r="K222" s="29"/>
      <c r="L222" s="27"/>
    </row>
    <row r="223" spans="2:12" x14ac:dyDescent="0.25">
      <c r="B223" s="74" t="str">
        <f>IF(Processtappen!B223="","",Processtappen!B223)</f>
        <v/>
      </c>
      <c r="C223" s="75" t="str">
        <f>IF(Processtappen!C223="","",Processtappen!C223)</f>
        <v/>
      </c>
      <c r="D223" s="5"/>
      <c r="E223" s="79" t="str">
        <f>Processtappen!F223</f>
        <v/>
      </c>
      <c r="F223" s="80" t="str">
        <f>CONCATENATE(Beslisboom!H223," ",Beslisboom!I223," ",Beslisboom!J223)</f>
        <v xml:space="preserve">  </v>
      </c>
      <c r="G223" s="80" t="str">
        <f>Beslisboom!K223</f>
        <v/>
      </c>
      <c r="H223" s="29"/>
      <c r="I223" s="29"/>
      <c r="J223" s="29"/>
      <c r="K223" s="29"/>
      <c r="L223" s="27"/>
    </row>
    <row r="224" spans="2:12" x14ac:dyDescent="0.25">
      <c r="B224" s="74" t="str">
        <f>IF(Processtappen!B224="","",Processtappen!B224)</f>
        <v/>
      </c>
      <c r="C224" s="75" t="str">
        <f>IF(Processtappen!C224="","",Processtappen!C224)</f>
        <v/>
      </c>
      <c r="D224" s="5"/>
      <c r="E224" s="79" t="str">
        <f>Processtappen!F224</f>
        <v/>
      </c>
      <c r="F224" s="80" t="str">
        <f>CONCATENATE(Beslisboom!H224," ",Beslisboom!I224," ",Beslisboom!J224)</f>
        <v xml:space="preserve">  </v>
      </c>
      <c r="G224" s="80" t="str">
        <f>Beslisboom!K224</f>
        <v/>
      </c>
      <c r="H224" s="29"/>
      <c r="I224" s="29"/>
      <c r="J224" s="29"/>
      <c r="K224" s="29"/>
      <c r="L224" s="27"/>
    </row>
    <row r="225" spans="2:12" x14ac:dyDescent="0.25">
      <c r="B225" s="74" t="str">
        <f>IF(Processtappen!B225="","",Processtappen!B225)</f>
        <v/>
      </c>
      <c r="C225" s="75" t="str">
        <f>IF(Processtappen!C225="","",Processtappen!C225)</f>
        <v/>
      </c>
      <c r="D225" s="5"/>
      <c r="E225" s="79" t="str">
        <f>Processtappen!F225</f>
        <v/>
      </c>
      <c r="F225" s="80" t="str">
        <f>CONCATENATE(Beslisboom!H225," ",Beslisboom!I225," ",Beslisboom!J225)</f>
        <v xml:space="preserve">  </v>
      </c>
      <c r="G225" s="80" t="str">
        <f>Beslisboom!K225</f>
        <v/>
      </c>
      <c r="H225" s="29"/>
      <c r="I225" s="29"/>
      <c r="J225" s="29"/>
      <c r="K225" s="29"/>
      <c r="L225" s="27"/>
    </row>
    <row r="226" spans="2:12" x14ac:dyDescent="0.25">
      <c r="B226" s="74" t="str">
        <f>IF(Processtappen!B226="","",Processtappen!B226)</f>
        <v/>
      </c>
      <c r="C226" s="75" t="str">
        <f>IF(Processtappen!C226="","",Processtappen!C226)</f>
        <v/>
      </c>
      <c r="D226" s="5"/>
      <c r="E226" s="79" t="str">
        <f>Processtappen!F226</f>
        <v/>
      </c>
      <c r="F226" s="80" t="str">
        <f>CONCATENATE(Beslisboom!H226," ",Beslisboom!I226," ",Beslisboom!J226)</f>
        <v xml:space="preserve">  </v>
      </c>
      <c r="G226" s="80" t="str">
        <f>Beslisboom!K226</f>
        <v/>
      </c>
      <c r="H226" s="29"/>
      <c r="I226" s="29"/>
      <c r="J226" s="29"/>
      <c r="K226" s="29"/>
      <c r="L226" s="27"/>
    </row>
    <row r="227" spans="2:12" x14ac:dyDescent="0.25">
      <c r="B227" s="74" t="str">
        <f>IF(Processtappen!B227="","",Processtappen!B227)</f>
        <v/>
      </c>
      <c r="C227" s="75" t="str">
        <f>IF(Processtappen!C227="","",Processtappen!C227)</f>
        <v/>
      </c>
      <c r="D227" s="5"/>
      <c r="E227" s="79" t="str">
        <f>Processtappen!F227</f>
        <v/>
      </c>
      <c r="F227" s="80" t="str">
        <f>CONCATENATE(Beslisboom!H227," ",Beslisboom!I227," ",Beslisboom!J227)</f>
        <v xml:space="preserve">  </v>
      </c>
      <c r="G227" s="80" t="str">
        <f>Beslisboom!K227</f>
        <v/>
      </c>
      <c r="H227" s="29"/>
      <c r="I227" s="29"/>
      <c r="J227" s="29"/>
      <c r="K227" s="29"/>
      <c r="L227" s="27"/>
    </row>
    <row r="228" spans="2:12" x14ac:dyDescent="0.25">
      <c r="B228" s="74" t="str">
        <f>IF(Processtappen!B228="","",Processtappen!B228)</f>
        <v/>
      </c>
      <c r="C228" s="75" t="str">
        <f>IF(Processtappen!C228="","",Processtappen!C228)</f>
        <v/>
      </c>
      <c r="D228" s="5"/>
      <c r="E228" s="79" t="str">
        <f>Processtappen!F228</f>
        <v/>
      </c>
      <c r="F228" s="80" t="str">
        <f>CONCATENATE(Beslisboom!H228," ",Beslisboom!I228," ",Beslisboom!J228)</f>
        <v xml:space="preserve">  </v>
      </c>
      <c r="G228" s="80" t="str">
        <f>Beslisboom!K228</f>
        <v/>
      </c>
      <c r="H228" s="29"/>
      <c r="I228" s="29"/>
      <c r="J228" s="29"/>
      <c r="K228" s="29"/>
      <c r="L228" s="27"/>
    </row>
    <row r="229" spans="2:12" x14ac:dyDescent="0.25">
      <c r="B229" s="74" t="str">
        <f>IF(Processtappen!B229="","",Processtappen!B229)</f>
        <v/>
      </c>
      <c r="C229" s="75" t="str">
        <f>IF(Processtappen!C229="","",Processtappen!C229)</f>
        <v/>
      </c>
      <c r="D229" s="5"/>
      <c r="E229" s="79" t="str">
        <f>Processtappen!F229</f>
        <v/>
      </c>
      <c r="F229" s="80" t="str">
        <f>CONCATENATE(Beslisboom!H229," ",Beslisboom!I229," ",Beslisboom!J229)</f>
        <v xml:space="preserve">  </v>
      </c>
      <c r="G229" s="80" t="str">
        <f>Beslisboom!K229</f>
        <v/>
      </c>
      <c r="H229" s="29"/>
      <c r="I229" s="29"/>
      <c r="J229" s="29"/>
      <c r="K229" s="29"/>
      <c r="L229" s="27"/>
    </row>
    <row r="230" spans="2:12" x14ac:dyDescent="0.25">
      <c r="B230" s="74" t="str">
        <f>IF(Processtappen!B230="","",Processtappen!B230)</f>
        <v/>
      </c>
      <c r="C230" s="75" t="str">
        <f>IF(Processtappen!C230="","",Processtappen!C230)</f>
        <v/>
      </c>
      <c r="D230" s="5"/>
      <c r="E230" s="79" t="str">
        <f>Processtappen!F230</f>
        <v/>
      </c>
      <c r="F230" s="80" t="str">
        <f>CONCATENATE(Beslisboom!H230," ",Beslisboom!I230," ",Beslisboom!J230)</f>
        <v xml:space="preserve">  </v>
      </c>
      <c r="G230" s="80" t="str">
        <f>Beslisboom!K230</f>
        <v/>
      </c>
      <c r="H230" s="29"/>
      <c r="I230" s="29"/>
      <c r="J230" s="29"/>
      <c r="K230" s="29"/>
      <c r="L230" s="27"/>
    </row>
    <row r="231" spans="2:12" x14ac:dyDescent="0.25">
      <c r="B231" s="74" t="str">
        <f>IF(Processtappen!B231="","",Processtappen!B231)</f>
        <v/>
      </c>
      <c r="C231" s="75" t="str">
        <f>IF(Processtappen!C231="","",Processtappen!C231)</f>
        <v/>
      </c>
      <c r="D231" s="5"/>
      <c r="E231" s="79" t="str">
        <f>Processtappen!F231</f>
        <v/>
      </c>
      <c r="F231" s="80" t="str">
        <f>CONCATENATE(Beslisboom!H231," ",Beslisboom!I231," ",Beslisboom!J231)</f>
        <v xml:space="preserve">  </v>
      </c>
      <c r="G231" s="80" t="str">
        <f>Beslisboom!K231</f>
        <v/>
      </c>
      <c r="H231" s="29"/>
      <c r="I231" s="29"/>
      <c r="J231" s="29"/>
      <c r="K231" s="29"/>
      <c r="L231" s="27"/>
    </row>
    <row r="232" spans="2:12" x14ac:dyDescent="0.25">
      <c r="B232" s="74" t="str">
        <f>IF(Processtappen!B232="","",Processtappen!B232)</f>
        <v/>
      </c>
      <c r="C232" s="75" t="str">
        <f>IF(Processtappen!C232="","",Processtappen!C232)</f>
        <v/>
      </c>
      <c r="D232" s="5"/>
      <c r="E232" s="79" t="str">
        <f>Processtappen!F232</f>
        <v/>
      </c>
      <c r="F232" s="80" t="str">
        <f>CONCATENATE(Beslisboom!H232," ",Beslisboom!I232," ",Beslisboom!J232)</f>
        <v xml:space="preserve">  </v>
      </c>
      <c r="G232" s="80" t="str">
        <f>Beslisboom!K232</f>
        <v/>
      </c>
      <c r="H232" s="29"/>
      <c r="I232" s="29"/>
      <c r="J232" s="29"/>
      <c r="K232" s="29"/>
      <c r="L232" s="27"/>
    </row>
    <row r="233" spans="2:12" x14ac:dyDescent="0.25">
      <c r="B233" s="74" t="str">
        <f>IF(Processtappen!B233="","",Processtappen!B233)</f>
        <v/>
      </c>
      <c r="C233" s="75" t="str">
        <f>IF(Processtappen!C233="","",Processtappen!C233)</f>
        <v/>
      </c>
      <c r="D233" s="5"/>
      <c r="E233" s="79" t="str">
        <f>Processtappen!F233</f>
        <v/>
      </c>
      <c r="F233" s="80" t="str">
        <f>CONCATENATE(Beslisboom!H233," ",Beslisboom!I233," ",Beslisboom!J233)</f>
        <v xml:space="preserve">  </v>
      </c>
      <c r="G233" s="80" t="str">
        <f>Beslisboom!K233</f>
        <v/>
      </c>
      <c r="H233" s="29"/>
      <c r="I233" s="29"/>
      <c r="J233" s="29"/>
      <c r="K233" s="29"/>
      <c r="L233" s="27"/>
    </row>
    <row r="234" spans="2:12" x14ac:dyDescent="0.25">
      <c r="B234" s="74" t="str">
        <f>IF(Processtappen!B234="","",Processtappen!B234)</f>
        <v/>
      </c>
      <c r="C234" s="75" t="str">
        <f>IF(Processtappen!C234="","",Processtappen!C234)</f>
        <v/>
      </c>
      <c r="D234" s="5"/>
      <c r="E234" s="79" t="str">
        <f>Processtappen!F234</f>
        <v/>
      </c>
      <c r="F234" s="80" t="str">
        <f>CONCATENATE(Beslisboom!H234," ",Beslisboom!I234," ",Beslisboom!J234)</f>
        <v xml:space="preserve">  </v>
      </c>
      <c r="G234" s="80" t="str">
        <f>Beslisboom!K234</f>
        <v/>
      </c>
      <c r="H234" s="29"/>
      <c r="I234" s="29"/>
      <c r="J234" s="29"/>
      <c r="K234" s="29"/>
      <c r="L234" s="27"/>
    </row>
    <row r="235" spans="2:12" x14ac:dyDescent="0.25">
      <c r="B235" s="74" t="str">
        <f>IF(Processtappen!B235="","",Processtappen!B235)</f>
        <v/>
      </c>
      <c r="C235" s="75" t="str">
        <f>IF(Processtappen!C235="","",Processtappen!C235)</f>
        <v/>
      </c>
      <c r="D235" s="5"/>
      <c r="E235" s="79" t="str">
        <f>Processtappen!F235</f>
        <v/>
      </c>
      <c r="F235" s="80" t="str">
        <f>CONCATENATE(Beslisboom!H235," ",Beslisboom!I235," ",Beslisboom!J235)</f>
        <v xml:space="preserve">  </v>
      </c>
      <c r="G235" s="80" t="str">
        <f>Beslisboom!K235</f>
        <v/>
      </c>
      <c r="H235" s="29"/>
      <c r="I235" s="29"/>
      <c r="J235" s="29"/>
      <c r="K235" s="29"/>
      <c r="L235" s="27"/>
    </row>
    <row r="236" spans="2:12" x14ac:dyDescent="0.25">
      <c r="B236" s="74" t="str">
        <f>IF(Processtappen!B236="","",Processtappen!B236)</f>
        <v/>
      </c>
      <c r="C236" s="75" t="str">
        <f>IF(Processtappen!C236="","",Processtappen!C236)</f>
        <v/>
      </c>
      <c r="D236" s="5"/>
      <c r="E236" s="79" t="str">
        <f>Processtappen!F236</f>
        <v/>
      </c>
      <c r="F236" s="80" t="str">
        <f>CONCATENATE(Beslisboom!H236," ",Beslisboom!I236," ",Beslisboom!J236)</f>
        <v xml:space="preserve">  </v>
      </c>
      <c r="G236" s="80" t="str">
        <f>Beslisboom!K236</f>
        <v/>
      </c>
      <c r="H236" s="29"/>
      <c r="I236" s="29"/>
      <c r="J236" s="29"/>
      <c r="K236" s="29"/>
      <c r="L236" s="27"/>
    </row>
    <row r="237" spans="2:12" x14ac:dyDescent="0.25">
      <c r="B237" s="74" t="str">
        <f>IF(Processtappen!B237="","",Processtappen!B237)</f>
        <v/>
      </c>
      <c r="C237" s="75" t="str">
        <f>IF(Processtappen!C237="","",Processtappen!C237)</f>
        <v/>
      </c>
      <c r="D237" s="5"/>
      <c r="E237" s="79" t="str">
        <f>Processtappen!F237</f>
        <v/>
      </c>
      <c r="F237" s="80" t="str">
        <f>CONCATENATE(Beslisboom!H237," ",Beslisboom!I237," ",Beslisboom!J237)</f>
        <v xml:space="preserve">  </v>
      </c>
      <c r="G237" s="80" t="str">
        <f>Beslisboom!K237</f>
        <v/>
      </c>
      <c r="H237" s="29"/>
      <c r="I237" s="29"/>
      <c r="J237" s="29"/>
      <c r="K237" s="29"/>
      <c r="L237" s="27"/>
    </row>
    <row r="238" spans="2:12" x14ac:dyDescent="0.25">
      <c r="B238" s="74" t="str">
        <f>IF(Processtappen!B238="","",Processtappen!B238)</f>
        <v/>
      </c>
      <c r="C238" s="75" t="str">
        <f>IF(Processtappen!C238="","",Processtappen!C238)</f>
        <v/>
      </c>
      <c r="D238" s="5"/>
      <c r="E238" s="79" t="str">
        <f>Processtappen!F238</f>
        <v/>
      </c>
      <c r="F238" s="80" t="str">
        <f>CONCATENATE(Beslisboom!H238," ",Beslisboom!I238," ",Beslisboom!J238)</f>
        <v xml:space="preserve">  </v>
      </c>
      <c r="G238" s="80" t="str">
        <f>Beslisboom!K238</f>
        <v/>
      </c>
      <c r="H238" s="29"/>
      <c r="I238" s="29"/>
      <c r="J238" s="29"/>
      <c r="K238" s="29"/>
      <c r="L238" s="27"/>
    </row>
    <row r="239" spans="2:12" x14ac:dyDescent="0.25">
      <c r="B239" s="74" t="str">
        <f>IF(Processtappen!B239="","",Processtappen!B239)</f>
        <v/>
      </c>
      <c r="C239" s="75" t="str">
        <f>IF(Processtappen!C239="","",Processtappen!C239)</f>
        <v/>
      </c>
      <c r="D239" s="5"/>
      <c r="E239" s="79" t="str">
        <f>Processtappen!F239</f>
        <v/>
      </c>
      <c r="F239" s="80" t="str">
        <f>CONCATENATE(Beslisboom!H239," ",Beslisboom!I239," ",Beslisboom!J239)</f>
        <v xml:space="preserve">  </v>
      </c>
      <c r="G239" s="80" t="str">
        <f>Beslisboom!K239</f>
        <v/>
      </c>
      <c r="H239" s="29"/>
      <c r="I239" s="29"/>
      <c r="J239" s="29"/>
      <c r="K239" s="29"/>
      <c r="L239" s="27"/>
    </row>
    <row r="240" spans="2:12" x14ac:dyDescent="0.25">
      <c r="B240" s="74" t="str">
        <f>IF(Processtappen!B240="","",Processtappen!B240)</f>
        <v/>
      </c>
      <c r="C240" s="75" t="str">
        <f>IF(Processtappen!C240="","",Processtappen!C240)</f>
        <v/>
      </c>
      <c r="D240" s="5"/>
      <c r="E240" s="79" t="str">
        <f>Processtappen!F240</f>
        <v/>
      </c>
      <c r="F240" s="80" t="str">
        <f>CONCATENATE(Beslisboom!H240," ",Beslisboom!I240," ",Beslisboom!J240)</f>
        <v xml:space="preserve">  </v>
      </c>
      <c r="G240" s="80" t="str">
        <f>Beslisboom!K240</f>
        <v/>
      </c>
      <c r="H240" s="29"/>
      <c r="I240" s="29"/>
      <c r="J240" s="29"/>
      <c r="K240" s="29"/>
      <c r="L240" s="27"/>
    </row>
    <row r="241" spans="2:12" x14ac:dyDescent="0.25">
      <c r="B241" s="74" t="str">
        <f>IF(Processtappen!B241="","",Processtappen!B241)</f>
        <v/>
      </c>
      <c r="C241" s="75" t="str">
        <f>IF(Processtappen!C241="","",Processtappen!C241)</f>
        <v/>
      </c>
      <c r="D241" s="5"/>
      <c r="E241" s="79" t="str">
        <f>Processtappen!F241</f>
        <v/>
      </c>
      <c r="F241" s="80" t="str">
        <f>CONCATENATE(Beslisboom!H241," ",Beslisboom!I241," ",Beslisboom!J241)</f>
        <v xml:space="preserve">  </v>
      </c>
      <c r="G241" s="80" t="str">
        <f>Beslisboom!K241</f>
        <v/>
      </c>
      <c r="H241" s="29"/>
      <c r="I241" s="29"/>
      <c r="J241" s="29"/>
      <c r="K241" s="29"/>
      <c r="L241" s="27"/>
    </row>
    <row r="242" spans="2:12" x14ac:dyDescent="0.25">
      <c r="B242" s="74" t="str">
        <f>IF(Processtappen!B242="","",Processtappen!B242)</f>
        <v/>
      </c>
      <c r="C242" s="75" t="str">
        <f>IF(Processtappen!C242="","",Processtappen!C242)</f>
        <v/>
      </c>
      <c r="D242" s="5"/>
      <c r="E242" s="79" t="str">
        <f>Processtappen!F242</f>
        <v/>
      </c>
      <c r="F242" s="80" t="str">
        <f>CONCATENATE(Beslisboom!H242," ",Beslisboom!I242," ",Beslisboom!J242)</f>
        <v xml:space="preserve">  </v>
      </c>
      <c r="G242" s="80" t="str">
        <f>Beslisboom!K242</f>
        <v/>
      </c>
      <c r="H242" s="29"/>
      <c r="I242" s="29"/>
      <c r="J242" s="29"/>
      <c r="K242" s="29"/>
      <c r="L242" s="27"/>
    </row>
    <row r="243" spans="2:12" x14ac:dyDescent="0.25">
      <c r="B243" s="74" t="str">
        <f>IF(Processtappen!B243="","",Processtappen!B243)</f>
        <v/>
      </c>
      <c r="C243" s="75" t="str">
        <f>IF(Processtappen!C243="","",Processtappen!C243)</f>
        <v/>
      </c>
      <c r="D243" s="5"/>
      <c r="E243" s="79" t="str">
        <f>Processtappen!F243</f>
        <v/>
      </c>
      <c r="F243" s="80" t="str">
        <f>CONCATENATE(Beslisboom!H243," ",Beslisboom!I243," ",Beslisboom!J243)</f>
        <v xml:space="preserve">  </v>
      </c>
      <c r="G243" s="80" t="str">
        <f>Beslisboom!K243</f>
        <v/>
      </c>
      <c r="H243" s="29"/>
      <c r="I243" s="29"/>
      <c r="J243" s="29"/>
      <c r="K243" s="29"/>
      <c r="L243" s="27"/>
    </row>
    <row r="244" spans="2:12" x14ac:dyDescent="0.25">
      <c r="B244" s="74" t="str">
        <f>IF(Processtappen!B244="","",Processtappen!B244)</f>
        <v/>
      </c>
      <c r="C244" s="75" t="str">
        <f>IF(Processtappen!C244="","",Processtappen!C244)</f>
        <v/>
      </c>
      <c r="D244" s="5"/>
      <c r="E244" s="79" t="str">
        <f>Processtappen!F244</f>
        <v/>
      </c>
      <c r="F244" s="80" t="str">
        <f>CONCATENATE(Beslisboom!H244," ",Beslisboom!I244," ",Beslisboom!J244)</f>
        <v xml:space="preserve">  </v>
      </c>
      <c r="G244" s="80" t="str">
        <f>Beslisboom!K244</f>
        <v/>
      </c>
      <c r="H244" s="29"/>
      <c r="I244" s="29"/>
      <c r="J244" s="29"/>
      <c r="K244" s="29"/>
      <c r="L244" s="27"/>
    </row>
    <row r="245" spans="2:12" x14ac:dyDescent="0.25">
      <c r="B245" s="74" t="str">
        <f>IF(Processtappen!B245="","",Processtappen!B245)</f>
        <v/>
      </c>
      <c r="C245" s="75" t="str">
        <f>IF(Processtappen!C245="","",Processtappen!C245)</f>
        <v/>
      </c>
      <c r="D245" s="5"/>
      <c r="E245" s="79" t="str">
        <f>Processtappen!F245</f>
        <v/>
      </c>
      <c r="F245" s="80" t="str">
        <f>CONCATENATE(Beslisboom!H245," ",Beslisboom!I245," ",Beslisboom!J245)</f>
        <v xml:space="preserve">  </v>
      </c>
      <c r="G245" s="80" t="str">
        <f>Beslisboom!K245</f>
        <v/>
      </c>
      <c r="H245" s="29"/>
      <c r="I245" s="29"/>
      <c r="J245" s="29"/>
      <c r="K245" s="29"/>
      <c r="L245" s="27"/>
    </row>
    <row r="246" spans="2:12" x14ac:dyDescent="0.25">
      <c r="B246" s="74" t="str">
        <f>IF(Processtappen!B246="","",Processtappen!B246)</f>
        <v/>
      </c>
      <c r="C246" s="75" t="str">
        <f>IF(Processtappen!C246="","",Processtappen!C246)</f>
        <v/>
      </c>
      <c r="D246" s="5"/>
      <c r="E246" s="79" t="str">
        <f>Processtappen!F246</f>
        <v/>
      </c>
      <c r="F246" s="80" t="str">
        <f>CONCATENATE(Beslisboom!H246," ",Beslisboom!I246," ",Beslisboom!J246)</f>
        <v xml:space="preserve">  </v>
      </c>
      <c r="G246" s="80" t="str">
        <f>Beslisboom!K246</f>
        <v/>
      </c>
      <c r="H246" s="29"/>
      <c r="I246" s="29"/>
      <c r="J246" s="29"/>
      <c r="K246" s="29"/>
      <c r="L246" s="27"/>
    </row>
    <row r="247" spans="2:12" x14ac:dyDescent="0.25">
      <c r="B247" s="74" t="str">
        <f>IF(Processtappen!B247="","",Processtappen!B247)</f>
        <v/>
      </c>
      <c r="C247" s="75" t="str">
        <f>IF(Processtappen!C247="","",Processtappen!C247)</f>
        <v/>
      </c>
      <c r="D247" s="5"/>
      <c r="E247" s="79" t="str">
        <f>Processtappen!F247</f>
        <v/>
      </c>
      <c r="F247" s="80" t="str">
        <f>CONCATENATE(Beslisboom!H247," ",Beslisboom!I247," ",Beslisboom!J247)</f>
        <v xml:space="preserve">  </v>
      </c>
      <c r="G247" s="80" t="str">
        <f>Beslisboom!K247</f>
        <v/>
      </c>
      <c r="H247" s="29"/>
      <c r="I247" s="29"/>
      <c r="J247" s="29"/>
      <c r="K247" s="29"/>
      <c r="L247" s="27"/>
    </row>
    <row r="248" spans="2:12" x14ac:dyDescent="0.25">
      <c r="B248" s="74" t="str">
        <f>IF(Processtappen!B248="","",Processtappen!B248)</f>
        <v/>
      </c>
      <c r="C248" s="75" t="str">
        <f>IF(Processtappen!C248="","",Processtappen!C248)</f>
        <v/>
      </c>
      <c r="D248" s="5"/>
      <c r="E248" s="79" t="str">
        <f>Processtappen!F248</f>
        <v/>
      </c>
      <c r="F248" s="80" t="str">
        <f>CONCATENATE(Beslisboom!H248," ",Beslisboom!I248," ",Beslisboom!J248)</f>
        <v xml:space="preserve">  </v>
      </c>
      <c r="G248" s="80" t="str">
        <f>Beslisboom!K248</f>
        <v/>
      </c>
      <c r="H248" s="29"/>
      <c r="I248" s="29"/>
      <c r="J248" s="29"/>
      <c r="K248" s="29"/>
      <c r="L248" s="27"/>
    </row>
    <row r="249" spans="2:12" x14ac:dyDescent="0.25">
      <c r="B249" s="74" t="str">
        <f>IF(Processtappen!B249="","",Processtappen!B249)</f>
        <v/>
      </c>
      <c r="C249" s="75" t="str">
        <f>IF(Processtappen!C249="","",Processtappen!C249)</f>
        <v/>
      </c>
      <c r="D249" s="5"/>
      <c r="E249" s="79" t="str">
        <f>Processtappen!F249</f>
        <v/>
      </c>
      <c r="F249" s="80" t="str">
        <f>CONCATENATE(Beslisboom!H249," ",Beslisboom!I249," ",Beslisboom!J249)</f>
        <v xml:space="preserve">  </v>
      </c>
      <c r="G249" s="80" t="str">
        <f>Beslisboom!K249</f>
        <v/>
      </c>
      <c r="H249" s="29"/>
      <c r="I249" s="29"/>
      <c r="J249" s="29"/>
      <c r="K249" s="29"/>
      <c r="L249" s="27"/>
    </row>
    <row r="250" spans="2:12" x14ac:dyDescent="0.25">
      <c r="B250" s="74" t="str">
        <f>IF(Processtappen!B250="","",Processtappen!B250)</f>
        <v/>
      </c>
      <c r="C250" s="75" t="str">
        <f>IF(Processtappen!C250="","",Processtappen!C250)</f>
        <v/>
      </c>
      <c r="D250" s="5"/>
      <c r="E250" s="79" t="str">
        <f>Processtappen!F250</f>
        <v/>
      </c>
      <c r="F250" s="80" t="str">
        <f>CONCATENATE(Beslisboom!H250," ",Beslisboom!I250," ",Beslisboom!J250)</f>
        <v xml:space="preserve">  </v>
      </c>
      <c r="G250" s="80" t="str">
        <f>Beslisboom!K250</f>
        <v/>
      </c>
      <c r="H250" s="29"/>
      <c r="I250" s="29"/>
      <c r="J250" s="29"/>
      <c r="K250" s="29"/>
      <c r="L250" s="27"/>
    </row>
    <row r="251" spans="2:12" x14ac:dyDescent="0.25">
      <c r="B251" s="74" t="str">
        <f>IF(Processtappen!B251="","",Processtappen!B251)</f>
        <v/>
      </c>
      <c r="C251" s="75" t="str">
        <f>IF(Processtappen!C251="","",Processtappen!C251)</f>
        <v/>
      </c>
      <c r="D251" s="5"/>
      <c r="E251" s="79" t="str">
        <f>Processtappen!F251</f>
        <v/>
      </c>
      <c r="F251" s="80" t="str">
        <f>CONCATENATE(Beslisboom!H251," ",Beslisboom!I251," ",Beslisboom!J251)</f>
        <v xml:space="preserve">  </v>
      </c>
      <c r="G251" s="80" t="str">
        <f>Beslisboom!K251</f>
        <v/>
      </c>
      <c r="H251" s="29"/>
      <c r="I251" s="29"/>
      <c r="J251" s="29"/>
      <c r="K251" s="29"/>
      <c r="L251" s="27"/>
    </row>
    <row r="252" spans="2:12" x14ac:dyDescent="0.25">
      <c r="B252" s="74" t="str">
        <f>IF(Processtappen!B252="","",Processtappen!B252)</f>
        <v/>
      </c>
      <c r="C252" s="75" t="str">
        <f>IF(Processtappen!C252="","",Processtappen!C252)</f>
        <v/>
      </c>
      <c r="D252" s="5"/>
      <c r="E252" s="79" t="str">
        <f>Processtappen!F252</f>
        <v/>
      </c>
      <c r="F252" s="80" t="str">
        <f>CONCATENATE(Beslisboom!H252," ",Beslisboom!I252," ",Beslisboom!J252)</f>
        <v xml:space="preserve">  </v>
      </c>
      <c r="G252" s="80" t="str">
        <f>Beslisboom!K252</f>
        <v/>
      </c>
      <c r="H252" s="29"/>
      <c r="I252" s="29"/>
      <c r="J252" s="29"/>
      <c r="K252" s="29"/>
      <c r="L252" s="27"/>
    </row>
    <row r="253" spans="2:12" x14ac:dyDescent="0.25">
      <c r="B253" s="74" t="str">
        <f>IF(Processtappen!B253="","",Processtappen!B253)</f>
        <v/>
      </c>
      <c r="C253" s="75" t="str">
        <f>IF(Processtappen!C253="","",Processtappen!C253)</f>
        <v/>
      </c>
      <c r="D253" s="5"/>
      <c r="E253" s="79" t="str">
        <f>Processtappen!F253</f>
        <v/>
      </c>
      <c r="F253" s="80" t="str">
        <f>CONCATENATE(Beslisboom!H253," ",Beslisboom!I253," ",Beslisboom!J253)</f>
        <v xml:space="preserve">  </v>
      </c>
      <c r="G253" s="80" t="str">
        <f>Beslisboom!K253</f>
        <v/>
      </c>
      <c r="H253" s="29"/>
      <c r="I253" s="29"/>
      <c r="J253" s="29"/>
      <c r="K253" s="29"/>
      <c r="L253" s="27"/>
    </row>
    <row r="254" spans="2:12" x14ac:dyDescent="0.25">
      <c r="B254" s="74" t="str">
        <f>IF(Processtappen!B254="","",Processtappen!B254)</f>
        <v/>
      </c>
      <c r="C254" s="75" t="str">
        <f>IF(Processtappen!C254="","",Processtappen!C254)</f>
        <v/>
      </c>
      <c r="D254" s="5"/>
      <c r="E254" s="79" t="str">
        <f>Processtappen!F254</f>
        <v/>
      </c>
      <c r="F254" s="80" t="str">
        <f>CONCATENATE(Beslisboom!H254," ",Beslisboom!I254," ",Beslisboom!J254)</f>
        <v xml:space="preserve">  </v>
      </c>
      <c r="G254" s="80" t="str">
        <f>Beslisboom!K254</f>
        <v/>
      </c>
      <c r="H254" s="29"/>
      <c r="I254" s="29"/>
      <c r="J254" s="29"/>
      <c r="K254" s="29"/>
      <c r="L254" s="27"/>
    </row>
    <row r="255" spans="2:12" x14ac:dyDescent="0.25">
      <c r="B255" s="74" t="str">
        <f>IF(Processtappen!B255="","",Processtappen!B255)</f>
        <v/>
      </c>
      <c r="C255" s="75" t="str">
        <f>IF(Processtappen!C255="","",Processtappen!C255)</f>
        <v/>
      </c>
      <c r="D255" s="5"/>
      <c r="E255" s="79" t="str">
        <f>Processtappen!F255</f>
        <v/>
      </c>
      <c r="F255" s="80" t="str">
        <f>CONCATENATE(Beslisboom!H255," ",Beslisboom!I255," ",Beslisboom!J255)</f>
        <v xml:space="preserve">  </v>
      </c>
      <c r="G255" s="80" t="str">
        <f>Beslisboom!K255</f>
        <v/>
      </c>
      <c r="H255" s="29"/>
      <c r="I255" s="29"/>
      <c r="J255" s="29"/>
      <c r="K255" s="29"/>
      <c r="L255" s="27"/>
    </row>
    <row r="256" spans="2:12" x14ac:dyDescent="0.25">
      <c r="B256" s="74" t="str">
        <f>IF(Processtappen!B256="","",Processtappen!B256)</f>
        <v/>
      </c>
      <c r="C256" s="75" t="str">
        <f>IF(Processtappen!C256="","",Processtappen!C256)</f>
        <v/>
      </c>
      <c r="D256" s="5"/>
      <c r="E256" s="79" t="str">
        <f>Processtappen!F256</f>
        <v/>
      </c>
      <c r="F256" s="80" t="str">
        <f>CONCATENATE(Beslisboom!H256," ",Beslisboom!I256," ",Beslisboom!J256)</f>
        <v xml:space="preserve">  </v>
      </c>
      <c r="G256" s="80" t="str">
        <f>Beslisboom!K256</f>
        <v/>
      </c>
      <c r="H256" s="29"/>
      <c r="I256" s="29"/>
      <c r="J256" s="29"/>
      <c r="K256" s="29"/>
      <c r="L256" s="27"/>
    </row>
    <row r="257" spans="2:12" x14ac:dyDescent="0.25">
      <c r="B257" s="74" t="str">
        <f>IF(Processtappen!B257="","",Processtappen!B257)</f>
        <v/>
      </c>
      <c r="C257" s="75" t="str">
        <f>IF(Processtappen!C257="","",Processtappen!C257)</f>
        <v/>
      </c>
      <c r="D257" s="5"/>
      <c r="E257" s="79" t="str">
        <f>Processtappen!F257</f>
        <v/>
      </c>
      <c r="F257" s="80" t="str">
        <f>CONCATENATE(Beslisboom!H257," ",Beslisboom!I257," ",Beslisboom!J257)</f>
        <v xml:space="preserve">  </v>
      </c>
      <c r="G257" s="80" t="str">
        <f>Beslisboom!K257</f>
        <v/>
      </c>
      <c r="H257" s="29"/>
      <c r="I257" s="29"/>
      <c r="J257" s="29"/>
      <c r="K257" s="29"/>
      <c r="L257" s="27"/>
    </row>
    <row r="258" spans="2:12" x14ac:dyDescent="0.25">
      <c r="B258" s="74" t="str">
        <f>IF(Processtappen!B258="","",Processtappen!B258)</f>
        <v/>
      </c>
      <c r="C258" s="75" t="str">
        <f>IF(Processtappen!C258="","",Processtappen!C258)</f>
        <v/>
      </c>
      <c r="D258" s="5"/>
      <c r="E258" s="79" t="str">
        <f>Processtappen!F258</f>
        <v/>
      </c>
      <c r="F258" s="80" t="str">
        <f>CONCATENATE(Beslisboom!H258," ",Beslisboom!I258," ",Beslisboom!J258)</f>
        <v xml:space="preserve">  </v>
      </c>
      <c r="G258" s="80" t="str">
        <f>Beslisboom!K258</f>
        <v/>
      </c>
      <c r="H258" s="29"/>
      <c r="I258" s="29"/>
      <c r="J258" s="29"/>
      <c r="K258" s="29"/>
      <c r="L258" s="27"/>
    </row>
    <row r="259" spans="2:12" x14ac:dyDescent="0.25">
      <c r="B259" s="74" t="str">
        <f>IF(Processtappen!B259="","",Processtappen!B259)</f>
        <v/>
      </c>
      <c r="C259" s="75" t="str">
        <f>IF(Processtappen!C259="","",Processtappen!C259)</f>
        <v/>
      </c>
      <c r="D259" s="5"/>
      <c r="E259" s="79" t="str">
        <f>Processtappen!F259</f>
        <v/>
      </c>
      <c r="F259" s="80" t="str">
        <f>CONCATENATE(Beslisboom!H259," ",Beslisboom!I259," ",Beslisboom!J259)</f>
        <v xml:space="preserve">  </v>
      </c>
      <c r="G259" s="80" t="str">
        <f>Beslisboom!K259</f>
        <v/>
      </c>
      <c r="H259" s="29"/>
      <c r="I259" s="29"/>
      <c r="J259" s="29"/>
      <c r="K259" s="29"/>
      <c r="L259" s="27"/>
    </row>
    <row r="260" spans="2:12" x14ac:dyDescent="0.25">
      <c r="B260" s="74" t="str">
        <f>IF(Processtappen!B260="","",Processtappen!B260)</f>
        <v/>
      </c>
      <c r="C260" s="75" t="str">
        <f>IF(Processtappen!C260="","",Processtappen!C260)</f>
        <v/>
      </c>
      <c r="D260" s="5"/>
      <c r="E260" s="79" t="str">
        <f>Processtappen!F260</f>
        <v/>
      </c>
      <c r="F260" s="80" t="str">
        <f>CONCATENATE(Beslisboom!H260," ",Beslisboom!I260," ",Beslisboom!J260)</f>
        <v xml:space="preserve">  </v>
      </c>
      <c r="G260" s="80" t="str">
        <f>Beslisboom!K260</f>
        <v/>
      </c>
      <c r="H260" s="29"/>
      <c r="I260" s="29"/>
      <c r="J260" s="29"/>
      <c r="K260" s="29"/>
      <c r="L260" s="27"/>
    </row>
    <row r="261" spans="2:12" x14ac:dyDescent="0.25">
      <c r="B261" s="74" t="str">
        <f>IF(Processtappen!B261="","",Processtappen!B261)</f>
        <v/>
      </c>
      <c r="C261" s="75" t="str">
        <f>IF(Processtappen!C261="","",Processtappen!C261)</f>
        <v/>
      </c>
      <c r="D261" s="5"/>
      <c r="E261" s="79" t="str">
        <f>Processtappen!F261</f>
        <v/>
      </c>
      <c r="F261" s="80" t="str">
        <f>CONCATENATE(Beslisboom!H261," ",Beslisboom!I261," ",Beslisboom!J261)</f>
        <v xml:space="preserve">  </v>
      </c>
      <c r="G261" s="80" t="str">
        <f>Beslisboom!K261</f>
        <v/>
      </c>
      <c r="H261" s="29"/>
      <c r="I261" s="29"/>
      <c r="J261" s="29"/>
      <c r="K261" s="29"/>
      <c r="L261" s="27"/>
    </row>
    <row r="262" spans="2:12" x14ac:dyDescent="0.25">
      <c r="B262" s="74" t="str">
        <f>IF(Processtappen!B262="","",Processtappen!B262)</f>
        <v/>
      </c>
      <c r="C262" s="75" t="str">
        <f>IF(Processtappen!C262="","",Processtappen!C262)</f>
        <v/>
      </c>
      <c r="D262" s="5"/>
      <c r="E262" s="79" t="str">
        <f>Processtappen!F262</f>
        <v/>
      </c>
      <c r="F262" s="80" t="str">
        <f>CONCATENATE(Beslisboom!H262," ",Beslisboom!I262," ",Beslisboom!J262)</f>
        <v xml:space="preserve">  </v>
      </c>
      <c r="G262" s="80" t="str">
        <f>Beslisboom!K262</f>
        <v/>
      </c>
      <c r="H262" s="29"/>
      <c r="I262" s="29"/>
      <c r="J262" s="29"/>
      <c r="K262" s="29"/>
      <c r="L262" s="27"/>
    </row>
    <row r="263" spans="2:12" x14ac:dyDescent="0.25">
      <c r="B263" s="74" t="str">
        <f>IF(Processtappen!B263="","",Processtappen!B263)</f>
        <v/>
      </c>
      <c r="C263" s="75" t="str">
        <f>IF(Processtappen!C263="","",Processtappen!C263)</f>
        <v/>
      </c>
      <c r="D263" s="5"/>
      <c r="E263" s="79" t="str">
        <f>Processtappen!F263</f>
        <v/>
      </c>
      <c r="F263" s="80" t="str">
        <f>CONCATENATE(Beslisboom!H263," ",Beslisboom!I263," ",Beslisboom!J263)</f>
        <v xml:space="preserve">  </v>
      </c>
      <c r="G263" s="80" t="str">
        <f>Beslisboom!K263</f>
        <v/>
      </c>
      <c r="H263" s="29"/>
      <c r="I263" s="29"/>
      <c r="J263" s="29"/>
      <c r="K263" s="29"/>
      <c r="L263" s="27"/>
    </row>
    <row r="264" spans="2:12" x14ac:dyDescent="0.25">
      <c r="B264" s="74" t="str">
        <f>IF(Processtappen!B264="","",Processtappen!B264)</f>
        <v/>
      </c>
      <c r="C264" s="75" t="str">
        <f>IF(Processtappen!C264="","",Processtappen!C264)</f>
        <v/>
      </c>
      <c r="D264" s="5"/>
      <c r="E264" s="79" t="str">
        <f>Processtappen!F264</f>
        <v/>
      </c>
      <c r="F264" s="80" t="str">
        <f>CONCATENATE(Beslisboom!H264," ",Beslisboom!I264," ",Beslisboom!J264)</f>
        <v xml:space="preserve">  </v>
      </c>
      <c r="G264" s="80" t="str">
        <f>Beslisboom!K264</f>
        <v/>
      </c>
      <c r="H264" s="29"/>
      <c r="I264" s="29"/>
      <c r="J264" s="29"/>
      <c r="K264" s="29"/>
      <c r="L264" s="27"/>
    </row>
    <row r="265" spans="2:12" x14ac:dyDescent="0.25">
      <c r="B265" s="74" t="str">
        <f>IF(Processtappen!B265="","",Processtappen!B265)</f>
        <v/>
      </c>
      <c r="C265" s="75" t="str">
        <f>IF(Processtappen!C265="","",Processtappen!C265)</f>
        <v/>
      </c>
      <c r="D265" s="5"/>
      <c r="E265" s="79" t="str">
        <f>Processtappen!F265</f>
        <v/>
      </c>
      <c r="F265" s="80" t="str">
        <f>CONCATENATE(Beslisboom!H265," ",Beslisboom!I265," ",Beslisboom!J265)</f>
        <v xml:space="preserve">  </v>
      </c>
      <c r="G265" s="80" t="str">
        <f>Beslisboom!K265</f>
        <v/>
      </c>
      <c r="H265" s="29"/>
      <c r="I265" s="29"/>
      <c r="J265" s="29"/>
      <c r="K265" s="29"/>
      <c r="L265" s="27"/>
    </row>
    <row r="266" spans="2:12" x14ac:dyDescent="0.25">
      <c r="B266" s="74" t="str">
        <f>IF(Processtappen!B266="","",Processtappen!B266)</f>
        <v/>
      </c>
      <c r="C266" s="75" t="str">
        <f>IF(Processtappen!C266="","",Processtappen!C266)</f>
        <v/>
      </c>
      <c r="D266" s="5"/>
      <c r="E266" s="79" t="str">
        <f>Processtappen!F266</f>
        <v/>
      </c>
      <c r="F266" s="80" t="str">
        <f>CONCATENATE(Beslisboom!H266," ",Beslisboom!I266," ",Beslisboom!J266)</f>
        <v xml:space="preserve">  </v>
      </c>
      <c r="G266" s="80" t="str">
        <f>Beslisboom!K266</f>
        <v/>
      </c>
      <c r="H266" s="29"/>
      <c r="I266" s="29"/>
      <c r="J266" s="29"/>
      <c r="K266" s="29"/>
      <c r="L266" s="27"/>
    </row>
    <row r="267" spans="2:12" x14ac:dyDescent="0.25">
      <c r="B267" s="74" t="str">
        <f>IF(Processtappen!B267="","",Processtappen!B267)</f>
        <v/>
      </c>
      <c r="C267" s="75" t="str">
        <f>IF(Processtappen!C267="","",Processtappen!C267)</f>
        <v/>
      </c>
      <c r="D267" s="5"/>
      <c r="E267" s="79" t="str">
        <f>Processtappen!F267</f>
        <v/>
      </c>
      <c r="F267" s="80" t="str">
        <f>CONCATENATE(Beslisboom!H267," ",Beslisboom!I267," ",Beslisboom!J267)</f>
        <v xml:space="preserve">  </v>
      </c>
      <c r="G267" s="80" t="str">
        <f>Beslisboom!K267</f>
        <v/>
      </c>
      <c r="H267" s="29"/>
      <c r="I267" s="29"/>
      <c r="J267" s="29"/>
      <c r="K267" s="29"/>
      <c r="L267" s="27"/>
    </row>
    <row r="268" spans="2:12" x14ac:dyDescent="0.25">
      <c r="B268" s="74" t="str">
        <f>IF(Processtappen!B268="","",Processtappen!B268)</f>
        <v/>
      </c>
      <c r="C268" s="75" t="str">
        <f>IF(Processtappen!C268="","",Processtappen!C268)</f>
        <v/>
      </c>
      <c r="D268" s="5"/>
      <c r="E268" s="79" t="str">
        <f>Processtappen!F268</f>
        <v/>
      </c>
      <c r="F268" s="80" t="str">
        <f>CONCATENATE(Beslisboom!H268," ",Beslisboom!I268," ",Beslisboom!J268)</f>
        <v xml:space="preserve">  </v>
      </c>
      <c r="G268" s="80" t="str">
        <f>Beslisboom!K268</f>
        <v/>
      </c>
      <c r="H268" s="29"/>
      <c r="I268" s="29"/>
      <c r="J268" s="29"/>
      <c r="K268" s="29"/>
      <c r="L268" s="27"/>
    </row>
    <row r="269" spans="2:12" x14ac:dyDescent="0.25">
      <c r="B269" s="74" t="str">
        <f>IF(Processtappen!B269="","",Processtappen!B269)</f>
        <v/>
      </c>
      <c r="C269" s="75" t="str">
        <f>IF(Processtappen!C269="","",Processtappen!C269)</f>
        <v/>
      </c>
      <c r="D269" s="5"/>
      <c r="E269" s="79" t="str">
        <f>Processtappen!F269</f>
        <v/>
      </c>
      <c r="F269" s="80" t="str">
        <f>CONCATENATE(Beslisboom!H269," ",Beslisboom!I269," ",Beslisboom!J269)</f>
        <v xml:space="preserve">  </v>
      </c>
      <c r="G269" s="80" t="str">
        <f>Beslisboom!K269</f>
        <v/>
      </c>
      <c r="H269" s="29"/>
      <c r="I269" s="29"/>
      <c r="J269" s="29"/>
      <c r="K269" s="29"/>
      <c r="L269" s="27"/>
    </row>
    <row r="270" spans="2:12" x14ac:dyDescent="0.25">
      <c r="B270" s="74" t="str">
        <f>IF(Processtappen!B270="","",Processtappen!B270)</f>
        <v/>
      </c>
      <c r="C270" s="75" t="str">
        <f>IF(Processtappen!C270="","",Processtappen!C270)</f>
        <v/>
      </c>
      <c r="D270" s="5"/>
      <c r="E270" s="79" t="str">
        <f>Processtappen!F270</f>
        <v/>
      </c>
      <c r="F270" s="80" t="str">
        <f>CONCATENATE(Beslisboom!H270," ",Beslisboom!I270," ",Beslisboom!J270)</f>
        <v xml:space="preserve">  </v>
      </c>
      <c r="G270" s="80" t="str">
        <f>Beslisboom!K270</f>
        <v/>
      </c>
      <c r="H270" s="29"/>
      <c r="I270" s="29"/>
      <c r="J270" s="29"/>
      <c r="K270" s="29"/>
      <c r="L270" s="27"/>
    </row>
    <row r="271" spans="2:12" x14ac:dyDescent="0.25">
      <c r="B271" s="74" t="str">
        <f>IF(Processtappen!B271="","",Processtappen!B271)</f>
        <v/>
      </c>
      <c r="C271" s="75" t="str">
        <f>IF(Processtappen!C271="","",Processtappen!C271)</f>
        <v/>
      </c>
      <c r="D271" s="5"/>
      <c r="E271" s="79" t="str">
        <f>Processtappen!F271</f>
        <v/>
      </c>
      <c r="F271" s="80" t="str">
        <f>CONCATENATE(Beslisboom!H271," ",Beslisboom!I271," ",Beslisboom!J271)</f>
        <v xml:space="preserve">  </v>
      </c>
      <c r="G271" s="80" t="str">
        <f>Beslisboom!K271</f>
        <v/>
      </c>
      <c r="H271" s="29"/>
      <c r="I271" s="29"/>
      <c r="J271" s="29"/>
      <c r="K271" s="29"/>
      <c r="L271" s="27"/>
    </row>
    <row r="272" spans="2:12" x14ac:dyDescent="0.25">
      <c r="B272" s="74" t="str">
        <f>IF(Processtappen!B272="","",Processtappen!B272)</f>
        <v/>
      </c>
      <c r="C272" s="75" t="str">
        <f>IF(Processtappen!C272="","",Processtappen!C272)</f>
        <v/>
      </c>
      <c r="D272" s="5"/>
      <c r="E272" s="79" t="str">
        <f>Processtappen!F272</f>
        <v/>
      </c>
      <c r="F272" s="80" t="str">
        <f>CONCATENATE(Beslisboom!H272," ",Beslisboom!I272," ",Beslisboom!J272)</f>
        <v xml:space="preserve">  </v>
      </c>
      <c r="G272" s="80" t="str">
        <f>Beslisboom!K272</f>
        <v/>
      </c>
      <c r="H272" s="29"/>
      <c r="I272" s="29"/>
      <c r="J272" s="29"/>
      <c r="K272" s="29"/>
      <c r="L272" s="27"/>
    </row>
    <row r="273" spans="2:12" x14ac:dyDescent="0.25">
      <c r="B273" s="74" t="str">
        <f>IF(Processtappen!B273="","",Processtappen!B273)</f>
        <v/>
      </c>
      <c r="C273" s="75" t="str">
        <f>IF(Processtappen!C273="","",Processtappen!C273)</f>
        <v/>
      </c>
      <c r="D273" s="5"/>
      <c r="E273" s="79" t="str">
        <f>Processtappen!F273</f>
        <v/>
      </c>
      <c r="F273" s="80" t="str">
        <f>CONCATENATE(Beslisboom!H273," ",Beslisboom!I273," ",Beslisboom!J273)</f>
        <v xml:space="preserve">  </v>
      </c>
      <c r="G273" s="80" t="str">
        <f>Beslisboom!K273</f>
        <v/>
      </c>
      <c r="H273" s="29"/>
      <c r="I273" s="29"/>
      <c r="J273" s="29"/>
      <c r="K273" s="29"/>
      <c r="L273" s="27"/>
    </row>
    <row r="274" spans="2:12" x14ac:dyDescent="0.25">
      <c r="B274" s="74" t="str">
        <f>IF(Processtappen!B274="","",Processtappen!B274)</f>
        <v/>
      </c>
      <c r="C274" s="75" t="str">
        <f>IF(Processtappen!C274="","",Processtappen!C274)</f>
        <v/>
      </c>
      <c r="D274" s="5"/>
      <c r="E274" s="79" t="str">
        <f>Processtappen!F274</f>
        <v/>
      </c>
      <c r="F274" s="80" t="str">
        <f>CONCATENATE(Beslisboom!H274," ",Beslisboom!I274," ",Beslisboom!J274)</f>
        <v xml:space="preserve">  </v>
      </c>
      <c r="G274" s="80" t="str">
        <f>Beslisboom!K274</f>
        <v/>
      </c>
      <c r="H274" s="29"/>
      <c r="I274" s="29"/>
      <c r="J274" s="29"/>
      <c r="K274" s="29"/>
      <c r="L274" s="27"/>
    </row>
    <row r="275" spans="2:12" x14ac:dyDescent="0.25">
      <c r="B275" s="74" t="str">
        <f>IF(Processtappen!B275="","",Processtappen!B275)</f>
        <v/>
      </c>
      <c r="C275" s="75" t="str">
        <f>IF(Processtappen!C275="","",Processtappen!C275)</f>
        <v/>
      </c>
      <c r="D275" s="5"/>
      <c r="E275" s="79" t="str">
        <f>Processtappen!F275</f>
        <v/>
      </c>
      <c r="F275" s="80" t="str">
        <f>CONCATENATE(Beslisboom!H275," ",Beslisboom!I275," ",Beslisboom!J275)</f>
        <v xml:space="preserve">  </v>
      </c>
      <c r="G275" s="80" t="str">
        <f>Beslisboom!K275</f>
        <v/>
      </c>
      <c r="H275" s="29"/>
      <c r="I275" s="29"/>
      <c r="J275" s="29"/>
      <c r="K275" s="29"/>
      <c r="L275" s="27"/>
    </row>
    <row r="276" spans="2:12" x14ac:dyDescent="0.25">
      <c r="B276" s="74" t="str">
        <f>IF(Processtappen!B276="","",Processtappen!B276)</f>
        <v/>
      </c>
      <c r="C276" s="75" t="str">
        <f>IF(Processtappen!C276="","",Processtappen!C276)</f>
        <v/>
      </c>
      <c r="D276" s="5"/>
      <c r="E276" s="79" t="str">
        <f>Processtappen!F276</f>
        <v/>
      </c>
      <c r="F276" s="80" t="str">
        <f>CONCATENATE(Beslisboom!H276," ",Beslisboom!I276," ",Beslisboom!J276)</f>
        <v xml:space="preserve">  </v>
      </c>
      <c r="G276" s="80" t="str">
        <f>Beslisboom!K276</f>
        <v/>
      </c>
      <c r="H276" s="29"/>
      <c r="I276" s="29"/>
      <c r="J276" s="29"/>
      <c r="K276" s="29"/>
      <c r="L276" s="27"/>
    </row>
    <row r="277" spans="2:12" x14ac:dyDescent="0.25">
      <c r="B277" s="74" t="str">
        <f>IF(Processtappen!B277="","",Processtappen!B277)</f>
        <v/>
      </c>
      <c r="C277" s="75" t="str">
        <f>IF(Processtappen!C277="","",Processtappen!C277)</f>
        <v/>
      </c>
      <c r="D277" s="5"/>
      <c r="E277" s="79" t="str">
        <f>Processtappen!F277</f>
        <v/>
      </c>
      <c r="F277" s="80" t="str">
        <f>CONCATENATE(Beslisboom!H277," ",Beslisboom!I277," ",Beslisboom!J277)</f>
        <v xml:space="preserve">  </v>
      </c>
      <c r="G277" s="80" t="str">
        <f>Beslisboom!K277</f>
        <v/>
      </c>
      <c r="H277" s="29"/>
      <c r="I277" s="29"/>
      <c r="J277" s="29"/>
      <c r="K277" s="29"/>
      <c r="L277" s="27"/>
    </row>
    <row r="278" spans="2:12" x14ac:dyDescent="0.25">
      <c r="B278" s="74" t="str">
        <f>IF(Processtappen!B278="","",Processtappen!B278)</f>
        <v/>
      </c>
      <c r="C278" s="75" t="str">
        <f>IF(Processtappen!C278="","",Processtappen!C278)</f>
        <v/>
      </c>
      <c r="D278" s="5"/>
      <c r="E278" s="79" t="str">
        <f>Processtappen!F278</f>
        <v/>
      </c>
      <c r="F278" s="80" t="str">
        <f>CONCATENATE(Beslisboom!H278," ",Beslisboom!I278," ",Beslisboom!J278)</f>
        <v xml:space="preserve">  </v>
      </c>
      <c r="G278" s="80" t="str">
        <f>Beslisboom!K278</f>
        <v/>
      </c>
      <c r="H278" s="29"/>
      <c r="I278" s="29"/>
      <c r="J278" s="29"/>
      <c r="K278" s="29"/>
      <c r="L278" s="27"/>
    </row>
    <row r="279" spans="2:12" x14ac:dyDescent="0.25">
      <c r="B279" s="74" t="str">
        <f>IF(Processtappen!B279="","",Processtappen!B279)</f>
        <v/>
      </c>
      <c r="C279" s="75" t="str">
        <f>IF(Processtappen!C279="","",Processtappen!C279)</f>
        <v/>
      </c>
      <c r="D279" s="5"/>
      <c r="E279" s="79" t="str">
        <f>Processtappen!F279</f>
        <v/>
      </c>
      <c r="F279" s="80" t="str">
        <f>CONCATENATE(Beslisboom!H279," ",Beslisboom!I279," ",Beslisboom!J279)</f>
        <v xml:space="preserve">  </v>
      </c>
      <c r="G279" s="80" t="str">
        <f>Beslisboom!K279</f>
        <v/>
      </c>
      <c r="H279" s="29"/>
      <c r="I279" s="29"/>
      <c r="J279" s="29"/>
      <c r="K279" s="29"/>
      <c r="L279" s="27"/>
    </row>
    <row r="280" spans="2:12" x14ac:dyDescent="0.25">
      <c r="B280" s="74" t="str">
        <f>IF(Processtappen!B280="","",Processtappen!B280)</f>
        <v/>
      </c>
      <c r="C280" s="75" t="str">
        <f>IF(Processtappen!C280="","",Processtappen!C280)</f>
        <v/>
      </c>
      <c r="D280" s="5"/>
      <c r="E280" s="79" t="str">
        <f>Processtappen!F280</f>
        <v/>
      </c>
      <c r="F280" s="80" t="str">
        <f>CONCATENATE(Beslisboom!H280," ",Beslisboom!I280," ",Beslisboom!J280)</f>
        <v xml:space="preserve">  </v>
      </c>
      <c r="G280" s="80" t="str">
        <f>Beslisboom!K280</f>
        <v/>
      </c>
      <c r="H280" s="29"/>
      <c r="I280" s="29"/>
      <c r="J280" s="29"/>
      <c r="K280" s="29"/>
      <c r="L280" s="27"/>
    </row>
    <row r="281" spans="2:12" x14ac:dyDescent="0.25">
      <c r="B281" s="74" t="str">
        <f>IF(Processtappen!B281="","",Processtappen!B281)</f>
        <v/>
      </c>
      <c r="C281" s="75" t="str">
        <f>IF(Processtappen!C281="","",Processtappen!C281)</f>
        <v/>
      </c>
      <c r="D281" s="5"/>
      <c r="E281" s="79" t="str">
        <f>Processtappen!F281</f>
        <v/>
      </c>
      <c r="F281" s="80" t="str">
        <f>CONCATENATE(Beslisboom!H281," ",Beslisboom!I281," ",Beslisboom!J281)</f>
        <v xml:space="preserve">  </v>
      </c>
      <c r="G281" s="80" t="str">
        <f>Beslisboom!K281</f>
        <v/>
      </c>
      <c r="H281" s="29"/>
      <c r="I281" s="29"/>
      <c r="J281" s="29"/>
      <c r="K281" s="29"/>
      <c r="L281" s="27"/>
    </row>
    <row r="282" spans="2:12" x14ac:dyDescent="0.25">
      <c r="B282" s="74" t="str">
        <f>IF(Processtappen!B282="","",Processtappen!B282)</f>
        <v/>
      </c>
      <c r="C282" s="75" t="str">
        <f>IF(Processtappen!C282="","",Processtappen!C282)</f>
        <v/>
      </c>
      <c r="D282" s="5"/>
      <c r="E282" s="79" t="str">
        <f>Processtappen!F282</f>
        <v/>
      </c>
      <c r="F282" s="80" t="str">
        <f>CONCATENATE(Beslisboom!H282," ",Beslisboom!I282," ",Beslisboom!J282)</f>
        <v xml:space="preserve">  </v>
      </c>
      <c r="G282" s="80" t="str">
        <f>Beslisboom!K282</f>
        <v/>
      </c>
      <c r="H282" s="29"/>
      <c r="I282" s="29"/>
      <c r="J282" s="29"/>
      <c r="K282" s="29"/>
      <c r="L282" s="27"/>
    </row>
    <row r="283" spans="2:12" x14ac:dyDescent="0.25">
      <c r="B283" s="74" t="str">
        <f>IF(Processtappen!B283="","",Processtappen!B283)</f>
        <v/>
      </c>
      <c r="C283" s="75" t="str">
        <f>IF(Processtappen!C283="","",Processtappen!C283)</f>
        <v/>
      </c>
      <c r="D283" s="5"/>
      <c r="E283" s="79" t="str">
        <f>Processtappen!F283</f>
        <v/>
      </c>
      <c r="F283" s="80" t="str">
        <f>CONCATENATE(Beslisboom!H283," ",Beslisboom!I283," ",Beslisboom!J283)</f>
        <v xml:space="preserve">  </v>
      </c>
      <c r="G283" s="80" t="str">
        <f>Beslisboom!K283</f>
        <v/>
      </c>
      <c r="H283" s="29"/>
      <c r="I283" s="29"/>
      <c r="J283" s="29"/>
      <c r="K283" s="29"/>
      <c r="L283" s="27"/>
    </row>
    <row r="284" spans="2:12" x14ac:dyDescent="0.25">
      <c r="B284" s="74" t="str">
        <f>IF(Processtappen!B284="","",Processtappen!B284)</f>
        <v/>
      </c>
      <c r="C284" s="75" t="str">
        <f>IF(Processtappen!C284="","",Processtappen!C284)</f>
        <v/>
      </c>
      <c r="D284" s="5"/>
      <c r="E284" s="79" t="str">
        <f>Processtappen!F284</f>
        <v/>
      </c>
      <c r="F284" s="80" t="str">
        <f>CONCATENATE(Beslisboom!H284," ",Beslisboom!I284," ",Beslisboom!J284)</f>
        <v xml:space="preserve">  </v>
      </c>
      <c r="G284" s="80" t="str">
        <f>Beslisboom!K284</f>
        <v/>
      </c>
      <c r="H284" s="29"/>
      <c r="I284" s="29"/>
      <c r="J284" s="29"/>
      <c r="K284" s="29"/>
      <c r="L284" s="27"/>
    </row>
    <row r="285" spans="2:12" x14ac:dyDescent="0.25">
      <c r="B285" s="74" t="str">
        <f>IF(Processtappen!B285="","",Processtappen!B285)</f>
        <v/>
      </c>
      <c r="C285" s="75" t="str">
        <f>IF(Processtappen!C285="","",Processtappen!C285)</f>
        <v/>
      </c>
      <c r="D285" s="5"/>
      <c r="E285" s="79" t="str">
        <f>Processtappen!F285</f>
        <v/>
      </c>
      <c r="F285" s="80" t="str">
        <f>CONCATENATE(Beslisboom!H285," ",Beslisboom!I285," ",Beslisboom!J285)</f>
        <v xml:space="preserve">  </v>
      </c>
      <c r="G285" s="80" t="str">
        <f>Beslisboom!K285</f>
        <v/>
      </c>
      <c r="H285" s="29"/>
      <c r="I285" s="29"/>
      <c r="J285" s="29"/>
      <c r="K285" s="29"/>
      <c r="L285" s="27"/>
    </row>
    <row r="286" spans="2:12" x14ac:dyDescent="0.25">
      <c r="B286" s="74" t="str">
        <f>IF(Processtappen!B286="","",Processtappen!B286)</f>
        <v/>
      </c>
      <c r="C286" s="75" t="str">
        <f>IF(Processtappen!C286="","",Processtappen!C286)</f>
        <v/>
      </c>
      <c r="D286" s="5"/>
      <c r="E286" s="79" t="str">
        <f>Processtappen!F286</f>
        <v/>
      </c>
      <c r="F286" s="80" t="str">
        <f>CONCATENATE(Beslisboom!H286," ",Beslisboom!I286," ",Beslisboom!J286)</f>
        <v xml:space="preserve">  </v>
      </c>
      <c r="G286" s="80" t="str">
        <f>Beslisboom!K286</f>
        <v/>
      </c>
      <c r="H286" s="29"/>
      <c r="I286" s="29"/>
      <c r="J286" s="29"/>
      <c r="K286" s="29"/>
      <c r="L286" s="27"/>
    </row>
    <row r="287" spans="2:12" x14ac:dyDescent="0.25">
      <c r="B287" s="74" t="str">
        <f>IF(Processtappen!B287="","",Processtappen!B287)</f>
        <v/>
      </c>
      <c r="C287" s="75" t="str">
        <f>IF(Processtappen!C287="","",Processtappen!C287)</f>
        <v/>
      </c>
      <c r="D287" s="5"/>
      <c r="E287" s="79" t="str">
        <f>Processtappen!F287</f>
        <v/>
      </c>
      <c r="F287" s="80" t="str">
        <f>CONCATENATE(Beslisboom!H287," ",Beslisboom!I287," ",Beslisboom!J287)</f>
        <v xml:space="preserve">  </v>
      </c>
      <c r="G287" s="80" t="str">
        <f>Beslisboom!K287</f>
        <v/>
      </c>
      <c r="H287" s="29"/>
      <c r="I287" s="29"/>
      <c r="J287" s="29"/>
      <c r="K287" s="29"/>
      <c r="L287" s="27"/>
    </row>
    <row r="288" spans="2:12" x14ac:dyDescent="0.25">
      <c r="B288" s="74" t="str">
        <f>IF(Processtappen!B288="","",Processtappen!B288)</f>
        <v/>
      </c>
      <c r="C288" s="75" t="str">
        <f>IF(Processtappen!C288="","",Processtappen!C288)</f>
        <v/>
      </c>
      <c r="D288" s="5"/>
      <c r="E288" s="79" t="str">
        <f>Processtappen!F288</f>
        <v/>
      </c>
      <c r="F288" s="80" t="str">
        <f>CONCATENATE(Beslisboom!H288," ",Beslisboom!I288," ",Beslisboom!J288)</f>
        <v xml:space="preserve">  </v>
      </c>
      <c r="G288" s="80" t="str">
        <f>Beslisboom!K288</f>
        <v/>
      </c>
      <c r="H288" s="29"/>
      <c r="I288" s="29"/>
      <c r="J288" s="29"/>
      <c r="K288" s="29"/>
      <c r="L288" s="27"/>
    </row>
    <row r="289" spans="2:12" x14ac:dyDescent="0.25">
      <c r="B289" s="74" t="str">
        <f>IF(Processtappen!B289="","",Processtappen!B289)</f>
        <v/>
      </c>
      <c r="C289" s="75" t="str">
        <f>IF(Processtappen!C289="","",Processtappen!C289)</f>
        <v/>
      </c>
      <c r="D289" s="5"/>
      <c r="E289" s="79" t="str">
        <f>Processtappen!F289</f>
        <v/>
      </c>
      <c r="F289" s="80" t="str">
        <f>CONCATENATE(Beslisboom!H289," ",Beslisboom!I289," ",Beslisboom!J289)</f>
        <v xml:space="preserve">  </v>
      </c>
      <c r="G289" s="80" t="str">
        <f>Beslisboom!K289</f>
        <v/>
      </c>
      <c r="H289" s="29"/>
      <c r="I289" s="29"/>
      <c r="J289" s="29"/>
      <c r="K289" s="29"/>
      <c r="L289" s="27"/>
    </row>
    <row r="290" spans="2:12" x14ac:dyDescent="0.25">
      <c r="B290" s="74" t="str">
        <f>IF(Processtappen!B290="","",Processtappen!B290)</f>
        <v/>
      </c>
      <c r="C290" s="75" t="str">
        <f>IF(Processtappen!C290="","",Processtappen!C290)</f>
        <v/>
      </c>
      <c r="D290" s="5"/>
      <c r="E290" s="79" t="str">
        <f>Processtappen!F290</f>
        <v/>
      </c>
      <c r="F290" s="80" t="str">
        <f>CONCATENATE(Beslisboom!H290," ",Beslisboom!I290," ",Beslisboom!J290)</f>
        <v xml:space="preserve">  </v>
      </c>
      <c r="G290" s="80" t="str">
        <f>Beslisboom!K290</f>
        <v/>
      </c>
      <c r="H290" s="29"/>
      <c r="I290" s="29"/>
      <c r="J290" s="29"/>
      <c r="K290" s="29"/>
      <c r="L290" s="27"/>
    </row>
    <row r="291" spans="2:12" x14ac:dyDescent="0.25">
      <c r="B291" s="74" t="str">
        <f>IF(Processtappen!B291="","",Processtappen!B291)</f>
        <v/>
      </c>
      <c r="C291" s="75" t="str">
        <f>IF(Processtappen!C291="","",Processtappen!C291)</f>
        <v/>
      </c>
      <c r="D291" s="5"/>
      <c r="E291" s="79" t="str">
        <f>Processtappen!F291</f>
        <v/>
      </c>
      <c r="F291" s="80" t="str">
        <f>CONCATENATE(Beslisboom!H291," ",Beslisboom!I291," ",Beslisboom!J291)</f>
        <v xml:space="preserve">  </v>
      </c>
      <c r="G291" s="80" t="str">
        <f>Beslisboom!K291</f>
        <v/>
      </c>
      <c r="H291" s="29"/>
      <c r="I291" s="29"/>
      <c r="J291" s="29"/>
      <c r="K291" s="29"/>
      <c r="L291" s="27"/>
    </row>
    <row r="292" spans="2:12" x14ac:dyDescent="0.25">
      <c r="B292" s="74" t="str">
        <f>IF(Processtappen!B292="","",Processtappen!B292)</f>
        <v/>
      </c>
      <c r="C292" s="75" t="str">
        <f>IF(Processtappen!C292="","",Processtappen!C292)</f>
        <v/>
      </c>
      <c r="D292" s="5"/>
      <c r="E292" s="79" t="str">
        <f>Processtappen!F292</f>
        <v/>
      </c>
      <c r="F292" s="80" t="str">
        <f>CONCATENATE(Beslisboom!H292," ",Beslisboom!I292," ",Beslisboom!J292)</f>
        <v xml:space="preserve">  </v>
      </c>
      <c r="G292" s="80" t="str">
        <f>Beslisboom!K292</f>
        <v/>
      </c>
      <c r="H292" s="29"/>
      <c r="I292" s="29"/>
      <c r="J292" s="29"/>
      <c r="K292" s="29"/>
      <c r="L292" s="27"/>
    </row>
    <row r="293" spans="2:12" x14ac:dyDescent="0.25">
      <c r="B293" s="74" t="str">
        <f>IF(Processtappen!B293="","",Processtappen!B293)</f>
        <v/>
      </c>
      <c r="C293" s="75" t="str">
        <f>IF(Processtappen!C293="","",Processtappen!C293)</f>
        <v/>
      </c>
      <c r="D293" s="5"/>
      <c r="E293" s="79" t="str">
        <f>Processtappen!F293</f>
        <v/>
      </c>
      <c r="F293" s="80" t="str">
        <f>CONCATENATE(Beslisboom!H293," ",Beslisboom!I293," ",Beslisboom!J293)</f>
        <v xml:space="preserve">  </v>
      </c>
      <c r="G293" s="80" t="str">
        <f>Beslisboom!K293</f>
        <v/>
      </c>
      <c r="H293" s="29"/>
      <c r="I293" s="29"/>
      <c r="J293" s="29"/>
      <c r="K293" s="29"/>
      <c r="L293" s="27"/>
    </row>
    <row r="294" spans="2:12" x14ac:dyDescent="0.25">
      <c r="B294" s="74" t="str">
        <f>IF(Processtappen!B294="","",Processtappen!B294)</f>
        <v/>
      </c>
      <c r="C294" s="75" t="str">
        <f>IF(Processtappen!C294="","",Processtappen!C294)</f>
        <v/>
      </c>
      <c r="D294" s="5"/>
      <c r="E294" s="79" t="str">
        <f>Processtappen!F294</f>
        <v/>
      </c>
      <c r="F294" s="80" t="str">
        <f>CONCATENATE(Beslisboom!H294," ",Beslisboom!I294," ",Beslisboom!J294)</f>
        <v xml:space="preserve">  </v>
      </c>
      <c r="G294" s="80" t="str">
        <f>Beslisboom!K294</f>
        <v/>
      </c>
      <c r="H294" s="29"/>
      <c r="I294" s="29"/>
      <c r="J294" s="29"/>
      <c r="K294" s="29"/>
      <c r="L294" s="27"/>
    </row>
    <row r="295" spans="2:12" x14ac:dyDescent="0.25">
      <c r="B295" s="74" t="str">
        <f>IF(Processtappen!B295="","",Processtappen!B295)</f>
        <v/>
      </c>
      <c r="C295" s="75" t="str">
        <f>IF(Processtappen!C295="","",Processtappen!C295)</f>
        <v/>
      </c>
      <c r="D295" s="5"/>
      <c r="E295" s="79" t="str">
        <f>Processtappen!F295</f>
        <v/>
      </c>
      <c r="F295" s="80" t="str">
        <f>CONCATENATE(Beslisboom!H295," ",Beslisboom!I295," ",Beslisboom!J295)</f>
        <v xml:space="preserve">  </v>
      </c>
      <c r="G295" s="80" t="str">
        <f>Beslisboom!K295</f>
        <v/>
      </c>
      <c r="H295" s="29"/>
      <c r="I295" s="29"/>
      <c r="J295" s="29"/>
      <c r="K295" s="29"/>
      <c r="L295" s="27"/>
    </row>
    <row r="296" spans="2:12" x14ac:dyDescent="0.25">
      <c r="B296" s="74" t="str">
        <f>IF(Processtappen!B296="","",Processtappen!B296)</f>
        <v/>
      </c>
      <c r="C296" s="75" t="str">
        <f>IF(Processtappen!C296="","",Processtappen!C296)</f>
        <v/>
      </c>
      <c r="D296" s="5"/>
      <c r="E296" s="79" t="str">
        <f>Processtappen!F296</f>
        <v/>
      </c>
      <c r="F296" s="80" t="str">
        <f>CONCATENATE(Beslisboom!H296," ",Beslisboom!I296," ",Beslisboom!J296)</f>
        <v xml:space="preserve">  </v>
      </c>
      <c r="G296" s="80" t="str">
        <f>Beslisboom!K296</f>
        <v/>
      </c>
      <c r="H296" s="29"/>
      <c r="I296" s="29"/>
      <c r="J296" s="29"/>
      <c r="K296" s="29"/>
      <c r="L296" s="27"/>
    </row>
    <row r="297" spans="2:12" x14ac:dyDescent="0.25">
      <c r="B297" s="74" t="str">
        <f>IF(Processtappen!B297="","",Processtappen!B297)</f>
        <v/>
      </c>
      <c r="C297" s="75" t="str">
        <f>IF(Processtappen!C297="","",Processtappen!C297)</f>
        <v/>
      </c>
      <c r="D297" s="5"/>
      <c r="E297" s="79" t="str">
        <f>Processtappen!F297</f>
        <v/>
      </c>
      <c r="F297" s="80" t="str">
        <f>CONCATENATE(Beslisboom!H297," ",Beslisboom!I297," ",Beslisboom!J297)</f>
        <v xml:space="preserve">  </v>
      </c>
      <c r="G297" s="80" t="str">
        <f>Beslisboom!K297</f>
        <v/>
      </c>
      <c r="H297" s="29"/>
      <c r="I297" s="29"/>
      <c r="J297" s="29"/>
      <c r="K297" s="29"/>
      <c r="L297" s="27"/>
    </row>
    <row r="298" spans="2:12" x14ac:dyDescent="0.25">
      <c r="B298" s="74" t="str">
        <f>IF(Processtappen!B298="","",Processtappen!B298)</f>
        <v/>
      </c>
      <c r="C298" s="75" t="str">
        <f>IF(Processtappen!C298="","",Processtappen!C298)</f>
        <v/>
      </c>
      <c r="D298" s="5"/>
      <c r="E298" s="79" t="str">
        <f>Processtappen!F298</f>
        <v/>
      </c>
      <c r="F298" s="80" t="str">
        <f>CONCATENATE(Beslisboom!H298," ",Beslisboom!I298," ",Beslisboom!J298)</f>
        <v xml:space="preserve">  </v>
      </c>
      <c r="G298" s="80" t="str">
        <f>Beslisboom!K298</f>
        <v/>
      </c>
      <c r="H298" s="29"/>
      <c r="I298" s="29"/>
      <c r="J298" s="29"/>
      <c r="K298" s="29"/>
      <c r="L298" s="27"/>
    </row>
    <row r="299" spans="2:12" x14ac:dyDescent="0.25">
      <c r="B299" s="74" t="str">
        <f>IF(Processtappen!B299="","",Processtappen!B299)</f>
        <v/>
      </c>
      <c r="C299" s="75" t="str">
        <f>IF(Processtappen!C299="","",Processtappen!C299)</f>
        <v/>
      </c>
      <c r="D299" s="5"/>
      <c r="E299" s="79" t="str">
        <f>Processtappen!F299</f>
        <v/>
      </c>
      <c r="F299" s="80" t="str">
        <f>CONCATENATE(Beslisboom!H299," ",Beslisboom!I299," ",Beslisboom!J299)</f>
        <v xml:space="preserve">  </v>
      </c>
      <c r="G299" s="80" t="str">
        <f>Beslisboom!K299</f>
        <v/>
      </c>
      <c r="H299" s="29"/>
      <c r="I299" s="29"/>
      <c r="J299" s="29"/>
      <c r="K299" s="29"/>
      <c r="L299" s="27"/>
    </row>
    <row r="300" spans="2:12" x14ac:dyDescent="0.25">
      <c r="B300" s="74" t="str">
        <f>IF(Processtappen!B300="","",Processtappen!B300)</f>
        <v/>
      </c>
      <c r="C300" s="75" t="str">
        <f>IF(Processtappen!C300="","",Processtappen!C300)</f>
        <v/>
      </c>
      <c r="D300" s="5"/>
      <c r="E300" s="79" t="str">
        <f>Processtappen!F300</f>
        <v/>
      </c>
      <c r="F300" s="80" t="str">
        <f>CONCATENATE(Beslisboom!H300," ",Beslisboom!I300," ",Beslisboom!J300)</f>
        <v xml:space="preserve">  </v>
      </c>
      <c r="G300" s="80" t="str">
        <f>Beslisboom!K300</f>
        <v/>
      </c>
      <c r="H300" s="29"/>
      <c r="I300" s="29"/>
      <c r="J300" s="29"/>
      <c r="K300" s="29"/>
      <c r="L300" s="27"/>
    </row>
    <row r="301" spans="2:12" x14ac:dyDescent="0.25">
      <c r="B301" s="74" t="str">
        <f>IF(Processtappen!B301="","",Processtappen!B301)</f>
        <v/>
      </c>
      <c r="C301" s="75" t="str">
        <f>IF(Processtappen!C301="","",Processtappen!C301)</f>
        <v/>
      </c>
      <c r="D301" s="5"/>
      <c r="E301" s="79" t="str">
        <f>Processtappen!F301</f>
        <v/>
      </c>
      <c r="F301" s="80" t="str">
        <f>CONCATENATE(Beslisboom!H301," ",Beslisboom!I301," ",Beslisboom!J301)</f>
        <v xml:space="preserve">  </v>
      </c>
      <c r="G301" s="80" t="str">
        <f>Beslisboom!K301</f>
        <v/>
      </c>
      <c r="H301" s="29"/>
      <c r="I301" s="29"/>
      <c r="J301" s="29"/>
      <c r="K301" s="29"/>
      <c r="L301" s="27"/>
    </row>
    <row r="302" spans="2:12" x14ac:dyDescent="0.25">
      <c r="B302" s="74" t="str">
        <f>IF(Processtappen!B302="","",Processtappen!B302)</f>
        <v/>
      </c>
      <c r="C302" s="75" t="str">
        <f>IF(Processtappen!C302="","",Processtappen!C302)</f>
        <v/>
      </c>
      <c r="D302" s="5"/>
      <c r="E302" s="79" t="str">
        <f>Processtappen!F302</f>
        <v/>
      </c>
      <c r="F302" s="80" t="str">
        <f>CONCATENATE(Beslisboom!H302," ",Beslisboom!I302," ",Beslisboom!J302)</f>
        <v xml:space="preserve">  </v>
      </c>
      <c r="G302" s="80" t="str">
        <f>Beslisboom!K302</f>
        <v/>
      </c>
      <c r="H302" s="29"/>
      <c r="I302" s="29"/>
      <c r="J302" s="29"/>
      <c r="K302" s="29"/>
      <c r="L302" s="27"/>
    </row>
    <row r="303" spans="2:12" x14ac:dyDescent="0.25">
      <c r="B303" s="74" t="str">
        <f>IF(Processtappen!B303="","",Processtappen!B303)</f>
        <v/>
      </c>
      <c r="C303" s="75" t="str">
        <f>IF(Processtappen!C303="","",Processtappen!C303)</f>
        <v/>
      </c>
      <c r="D303" s="5"/>
      <c r="E303" s="79" t="str">
        <f>Processtappen!F303</f>
        <v/>
      </c>
      <c r="F303" s="80" t="str">
        <f>CONCATENATE(Beslisboom!H303," ",Beslisboom!I303," ",Beslisboom!J303)</f>
        <v xml:space="preserve">  </v>
      </c>
      <c r="G303" s="80" t="str">
        <f>Beslisboom!K303</f>
        <v/>
      </c>
      <c r="H303" s="29"/>
      <c r="I303" s="29"/>
      <c r="J303" s="29"/>
      <c r="K303" s="29"/>
      <c r="L303" s="27"/>
    </row>
    <row r="304" spans="2:12" x14ac:dyDescent="0.25">
      <c r="B304" s="74" t="str">
        <f>IF(Processtappen!B304="","",Processtappen!B304)</f>
        <v/>
      </c>
      <c r="C304" s="75" t="str">
        <f>IF(Processtappen!C304="","",Processtappen!C304)</f>
        <v/>
      </c>
      <c r="D304" s="5"/>
      <c r="E304" s="79" t="str">
        <f>Processtappen!F304</f>
        <v/>
      </c>
      <c r="F304" s="80" t="str">
        <f>CONCATENATE(Beslisboom!H304," ",Beslisboom!I304," ",Beslisboom!J304)</f>
        <v xml:space="preserve">  </v>
      </c>
      <c r="G304" s="80" t="str">
        <f>Beslisboom!K304</f>
        <v/>
      </c>
      <c r="H304" s="29"/>
      <c r="I304" s="29"/>
      <c r="J304" s="29"/>
      <c r="K304" s="29"/>
      <c r="L304" s="27"/>
    </row>
    <row r="305" spans="2:12" x14ac:dyDescent="0.25">
      <c r="B305" s="74" t="str">
        <f>IF(Processtappen!B305="","",Processtappen!B305)</f>
        <v/>
      </c>
      <c r="C305" s="75" t="str">
        <f>IF(Processtappen!C305="","",Processtappen!C305)</f>
        <v/>
      </c>
      <c r="D305" s="5"/>
      <c r="E305" s="79" t="str">
        <f>Processtappen!F305</f>
        <v/>
      </c>
      <c r="F305" s="80" t="str">
        <f>CONCATENATE(Beslisboom!H305," ",Beslisboom!I305," ",Beslisboom!J305)</f>
        <v xml:space="preserve">  </v>
      </c>
      <c r="G305" s="80" t="str">
        <f>Beslisboom!K305</f>
        <v/>
      </c>
      <c r="H305" s="29"/>
      <c r="I305" s="29"/>
      <c r="J305" s="29"/>
      <c r="K305" s="29"/>
      <c r="L305" s="27"/>
    </row>
    <row r="306" spans="2:12" x14ac:dyDescent="0.25">
      <c r="B306" s="74" t="str">
        <f>IF(Processtappen!B306="","",Processtappen!B306)</f>
        <v/>
      </c>
      <c r="C306" s="75" t="str">
        <f>IF(Processtappen!C306="","",Processtappen!C306)</f>
        <v/>
      </c>
      <c r="D306" s="5"/>
      <c r="E306" s="79" t="str">
        <f>Processtappen!F306</f>
        <v/>
      </c>
      <c r="F306" s="80" t="str">
        <f>CONCATENATE(Beslisboom!H306," ",Beslisboom!I306," ",Beslisboom!J306)</f>
        <v xml:space="preserve">  </v>
      </c>
      <c r="G306" s="80" t="str">
        <f>Beslisboom!K306</f>
        <v/>
      </c>
      <c r="H306" s="29"/>
      <c r="I306" s="29"/>
      <c r="J306" s="29"/>
      <c r="K306" s="29"/>
      <c r="L306" s="27"/>
    </row>
    <row r="307" spans="2:12" x14ac:dyDescent="0.25">
      <c r="B307" s="74" t="str">
        <f>IF(Processtappen!B307="","",Processtappen!B307)</f>
        <v/>
      </c>
      <c r="C307" s="75" t="str">
        <f>IF(Processtappen!C307="","",Processtappen!C307)</f>
        <v/>
      </c>
      <c r="D307" s="5"/>
      <c r="E307" s="79" t="str">
        <f>Processtappen!F307</f>
        <v/>
      </c>
      <c r="F307" s="80" t="str">
        <f>CONCATENATE(Beslisboom!H307," ",Beslisboom!I307," ",Beslisboom!J307)</f>
        <v xml:space="preserve">  </v>
      </c>
      <c r="G307" s="80" t="str">
        <f>Beslisboom!K307</f>
        <v/>
      </c>
      <c r="H307" s="29"/>
      <c r="I307" s="29"/>
      <c r="J307" s="29"/>
      <c r="K307" s="29"/>
      <c r="L307" s="27"/>
    </row>
    <row r="308" spans="2:12" x14ac:dyDescent="0.25">
      <c r="B308" s="74" t="str">
        <f>IF(Processtappen!B308="","",Processtappen!B308)</f>
        <v/>
      </c>
      <c r="C308" s="75" t="str">
        <f>IF(Processtappen!C308="","",Processtappen!C308)</f>
        <v/>
      </c>
      <c r="D308" s="5"/>
      <c r="E308" s="79" t="str">
        <f>Processtappen!F308</f>
        <v/>
      </c>
      <c r="F308" s="80" t="str">
        <f>CONCATENATE(Beslisboom!H308," ",Beslisboom!I308," ",Beslisboom!J308)</f>
        <v xml:space="preserve">  </v>
      </c>
      <c r="G308" s="80" t="str">
        <f>Beslisboom!K308</f>
        <v/>
      </c>
      <c r="H308" s="29"/>
      <c r="I308" s="29"/>
      <c r="J308" s="29"/>
      <c r="K308" s="29"/>
      <c r="L308" s="27"/>
    </row>
    <row r="309" spans="2:12" x14ac:dyDescent="0.25">
      <c r="B309" s="74" t="str">
        <f>IF(Processtappen!B309="","",Processtappen!B309)</f>
        <v/>
      </c>
      <c r="C309" s="75" t="str">
        <f>IF(Processtappen!C309="","",Processtappen!C309)</f>
        <v/>
      </c>
      <c r="D309" s="5"/>
      <c r="E309" s="79" t="str">
        <f>Processtappen!F309</f>
        <v/>
      </c>
      <c r="F309" s="80" t="str">
        <f>CONCATENATE(Beslisboom!H309," ",Beslisboom!I309," ",Beslisboom!J309)</f>
        <v xml:space="preserve">  </v>
      </c>
      <c r="G309" s="80" t="str">
        <f>Beslisboom!K309</f>
        <v/>
      </c>
      <c r="H309" s="29"/>
      <c r="I309" s="29"/>
      <c r="J309" s="29"/>
      <c r="K309" s="29"/>
      <c r="L309" s="27"/>
    </row>
    <row r="310" spans="2:12" x14ac:dyDescent="0.25">
      <c r="B310" s="74" t="str">
        <f>IF(Processtappen!B310="","",Processtappen!B310)</f>
        <v/>
      </c>
      <c r="C310" s="75" t="str">
        <f>IF(Processtappen!C310="","",Processtappen!C310)</f>
        <v/>
      </c>
      <c r="D310" s="5"/>
      <c r="E310" s="79" t="str">
        <f>Processtappen!F310</f>
        <v/>
      </c>
      <c r="F310" s="80" t="str">
        <f>CONCATENATE(Beslisboom!H310," ",Beslisboom!I310," ",Beslisboom!J310)</f>
        <v xml:space="preserve">  </v>
      </c>
      <c r="G310" s="80" t="str">
        <f>Beslisboom!K310</f>
        <v/>
      </c>
      <c r="H310" s="29"/>
      <c r="I310" s="29"/>
      <c r="J310" s="29"/>
      <c r="K310" s="29"/>
      <c r="L310" s="27"/>
    </row>
    <row r="311" spans="2:12" x14ac:dyDescent="0.25">
      <c r="B311" s="74" t="str">
        <f>IF(Processtappen!B311="","",Processtappen!B311)</f>
        <v/>
      </c>
      <c r="C311" s="75" t="str">
        <f>IF(Processtappen!C311="","",Processtappen!C311)</f>
        <v/>
      </c>
      <c r="D311" s="5"/>
      <c r="E311" s="79" t="str">
        <f>Processtappen!F311</f>
        <v/>
      </c>
      <c r="F311" s="80" t="str">
        <f>CONCATENATE(Beslisboom!H311," ",Beslisboom!I311," ",Beslisboom!J311)</f>
        <v xml:space="preserve">  </v>
      </c>
      <c r="G311" s="80" t="str">
        <f>Beslisboom!K311</f>
        <v/>
      </c>
      <c r="H311" s="29"/>
      <c r="I311" s="29"/>
      <c r="J311" s="29"/>
      <c r="K311" s="29"/>
      <c r="L311" s="27"/>
    </row>
    <row r="312" spans="2:12" x14ac:dyDescent="0.25">
      <c r="B312" s="74" t="str">
        <f>IF(Processtappen!B312="","",Processtappen!B312)</f>
        <v/>
      </c>
      <c r="C312" s="75" t="str">
        <f>IF(Processtappen!C312="","",Processtappen!C312)</f>
        <v/>
      </c>
      <c r="D312" s="5"/>
      <c r="E312" s="79" t="str">
        <f>Processtappen!F312</f>
        <v/>
      </c>
      <c r="F312" s="80" t="str">
        <f>CONCATENATE(Beslisboom!H312," ",Beslisboom!I312," ",Beslisboom!J312)</f>
        <v xml:space="preserve">  </v>
      </c>
      <c r="G312" s="80" t="str">
        <f>Beslisboom!K312</f>
        <v/>
      </c>
      <c r="H312" s="29"/>
      <c r="I312" s="29"/>
      <c r="J312" s="29"/>
      <c r="K312" s="29"/>
      <c r="L312" s="27"/>
    </row>
    <row r="313" spans="2:12" x14ac:dyDescent="0.25">
      <c r="B313" s="74" t="str">
        <f>IF(Processtappen!B313="","",Processtappen!B313)</f>
        <v/>
      </c>
      <c r="C313" s="75" t="str">
        <f>IF(Processtappen!C313="","",Processtappen!C313)</f>
        <v/>
      </c>
      <c r="D313" s="5"/>
      <c r="E313" s="79" t="str">
        <f>Processtappen!F313</f>
        <v/>
      </c>
      <c r="F313" s="80" t="str">
        <f>CONCATENATE(Beslisboom!H313," ",Beslisboom!I313," ",Beslisboom!J313)</f>
        <v xml:space="preserve">  </v>
      </c>
      <c r="G313" s="80" t="str">
        <f>Beslisboom!K313</f>
        <v/>
      </c>
      <c r="H313" s="29"/>
      <c r="I313" s="29"/>
      <c r="J313" s="29"/>
      <c r="K313" s="29"/>
      <c r="L313" s="27"/>
    </row>
    <row r="314" spans="2:12" x14ac:dyDescent="0.25">
      <c r="B314" s="74" t="str">
        <f>IF(Processtappen!B314="","",Processtappen!B314)</f>
        <v/>
      </c>
      <c r="C314" s="75" t="str">
        <f>IF(Processtappen!C314="","",Processtappen!C314)</f>
        <v/>
      </c>
      <c r="D314" s="5"/>
      <c r="E314" s="79" t="str">
        <f>Processtappen!F314</f>
        <v/>
      </c>
      <c r="F314" s="80" t="str">
        <f>CONCATENATE(Beslisboom!H314," ",Beslisboom!I314," ",Beslisboom!J314)</f>
        <v xml:space="preserve">  </v>
      </c>
      <c r="G314" s="80" t="str">
        <f>Beslisboom!K314</f>
        <v/>
      </c>
      <c r="H314" s="29"/>
      <c r="I314" s="29"/>
      <c r="J314" s="29"/>
      <c r="K314" s="29"/>
      <c r="L314" s="27"/>
    </row>
    <row r="315" spans="2:12" x14ac:dyDescent="0.25">
      <c r="B315" s="74" t="str">
        <f>IF(Processtappen!B315="","",Processtappen!B315)</f>
        <v/>
      </c>
      <c r="C315" s="75" t="str">
        <f>IF(Processtappen!C315="","",Processtappen!C315)</f>
        <v/>
      </c>
      <c r="D315" s="5"/>
      <c r="E315" s="79" t="str">
        <f>Processtappen!F315</f>
        <v/>
      </c>
      <c r="F315" s="80" t="str">
        <f>CONCATENATE(Beslisboom!H315," ",Beslisboom!I315," ",Beslisboom!J315)</f>
        <v xml:space="preserve">  </v>
      </c>
      <c r="G315" s="80" t="str">
        <f>Beslisboom!K315</f>
        <v/>
      </c>
      <c r="H315" s="29"/>
      <c r="I315" s="29"/>
      <c r="J315" s="29"/>
      <c r="K315" s="29"/>
      <c r="L315" s="27"/>
    </row>
    <row r="316" spans="2:12" x14ac:dyDescent="0.25">
      <c r="B316" s="74" t="str">
        <f>IF(Processtappen!B316="","",Processtappen!B316)</f>
        <v/>
      </c>
      <c r="C316" s="75" t="str">
        <f>IF(Processtappen!C316="","",Processtappen!C316)</f>
        <v/>
      </c>
      <c r="D316" s="5"/>
      <c r="E316" s="79" t="str">
        <f>Processtappen!F316</f>
        <v/>
      </c>
      <c r="F316" s="80" t="str">
        <f>CONCATENATE(Beslisboom!H316," ",Beslisboom!I316," ",Beslisboom!J316)</f>
        <v xml:space="preserve">  </v>
      </c>
      <c r="G316" s="80" t="str">
        <f>Beslisboom!K316</f>
        <v/>
      </c>
      <c r="H316" s="29"/>
      <c r="I316" s="29"/>
      <c r="J316" s="29"/>
      <c r="K316" s="29"/>
      <c r="L316" s="27"/>
    </row>
    <row r="317" spans="2:12" x14ac:dyDescent="0.25">
      <c r="B317" s="74" t="str">
        <f>IF(Processtappen!B317="","",Processtappen!B317)</f>
        <v/>
      </c>
      <c r="C317" s="75" t="str">
        <f>IF(Processtappen!C317="","",Processtappen!C317)</f>
        <v/>
      </c>
      <c r="D317" s="5"/>
      <c r="E317" s="79" t="str">
        <f>Processtappen!F317</f>
        <v/>
      </c>
      <c r="F317" s="80" t="str">
        <f>CONCATENATE(Beslisboom!H317," ",Beslisboom!I317," ",Beslisboom!J317)</f>
        <v xml:space="preserve">  </v>
      </c>
      <c r="G317" s="80" t="str">
        <f>Beslisboom!K317</f>
        <v/>
      </c>
      <c r="H317" s="29"/>
      <c r="I317" s="29"/>
      <c r="J317" s="29"/>
      <c r="K317" s="29"/>
      <c r="L317" s="27"/>
    </row>
    <row r="318" spans="2:12" x14ac:dyDescent="0.25">
      <c r="B318" s="74" t="str">
        <f>IF(Processtappen!B318="","",Processtappen!B318)</f>
        <v/>
      </c>
      <c r="C318" s="75" t="str">
        <f>IF(Processtappen!C318="","",Processtappen!C318)</f>
        <v/>
      </c>
      <c r="D318" s="5"/>
      <c r="E318" s="79" t="str">
        <f>Processtappen!F318</f>
        <v/>
      </c>
      <c r="F318" s="80" t="str">
        <f>CONCATENATE(Beslisboom!H318," ",Beslisboom!I318," ",Beslisboom!J318)</f>
        <v xml:space="preserve">  </v>
      </c>
      <c r="G318" s="80" t="str">
        <f>Beslisboom!K318</f>
        <v/>
      </c>
      <c r="H318" s="29"/>
      <c r="I318" s="29"/>
      <c r="J318" s="29"/>
      <c r="K318" s="29"/>
      <c r="L318" s="27"/>
    </row>
    <row r="319" spans="2:12" x14ac:dyDescent="0.25">
      <c r="B319" s="74" t="str">
        <f>IF(Processtappen!B319="","",Processtappen!B319)</f>
        <v/>
      </c>
      <c r="C319" s="75" t="str">
        <f>IF(Processtappen!C319="","",Processtappen!C319)</f>
        <v/>
      </c>
      <c r="D319" s="5"/>
      <c r="E319" s="79" t="str">
        <f>Processtappen!F319</f>
        <v/>
      </c>
      <c r="F319" s="80" t="str">
        <f>CONCATENATE(Beslisboom!H319," ",Beslisboom!I319," ",Beslisboom!J319)</f>
        <v xml:space="preserve">  </v>
      </c>
      <c r="G319" s="80" t="str">
        <f>Beslisboom!K319</f>
        <v/>
      </c>
      <c r="H319" s="29"/>
      <c r="I319" s="29"/>
      <c r="J319" s="29"/>
      <c r="K319" s="29"/>
      <c r="L319" s="27"/>
    </row>
    <row r="320" spans="2:12" x14ac:dyDescent="0.25">
      <c r="B320" s="74" t="str">
        <f>IF(Processtappen!B320="","",Processtappen!B320)</f>
        <v/>
      </c>
      <c r="C320" s="75" t="str">
        <f>IF(Processtappen!C320="","",Processtappen!C320)</f>
        <v/>
      </c>
      <c r="D320" s="5"/>
      <c r="E320" s="79" t="str">
        <f>Processtappen!F320</f>
        <v/>
      </c>
      <c r="F320" s="80" t="str">
        <f>CONCATENATE(Beslisboom!H320," ",Beslisboom!I320," ",Beslisboom!J320)</f>
        <v xml:space="preserve">  </v>
      </c>
      <c r="G320" s="80" t="str">
        <f>Beslisboom!K320</f>
        <v/>
      </c>
      <c r="H320" s="29"/>
      <c r="I320" s="29"/>
      <c r="J320" s="29"/>
      <c r="K320" s="29"/>
      <c r="L320" s="27"/>
    </row>
    <row r="321" spans="2:12" x14ac:dyDescent="0.25">
      <c r="B321" s="74" t="str">
        <f>IF(Processtappen!B321="","",Processtappen!B321)</f>
        <v/>
      </c>
      <c r="C321" s="75" t="str">
        <f>IF(Processtappen!C321="","",Processtappen!C321)</f>
        <v/>
      </c>
      <c r="D321" s="5"/>
      <c r="E321" s="79" t="str">
        <f>Processtappen!F321</f>
        <v/>
      </c>
      <c r="F321" s="80" t="str">
        <f>CONCATENATE(Beslisboom!H321," ",Beslisboom!I321," ",Beslisboom!J321)</f>
        <v xml:space="preserve">  </v>
      </c>
      <c r="G321" s="80" t="str">
        <f>Beslisboom!K321</f>
        <v/>
      </c>
      <c r="H321" s="29"/>
      <c r="I321" s="29"/>
      <c r="J321" s="29"/>
      <c r="K321" s="29"/>
      <c r="L321" s="27"/>
    </row>
    <row r="322" spans="2:12" x14ac:dyDescent="0.25">
      <c r="B322" s="74" t="str">
        <f>IF(Processtappen!B322="","",Processtappen!B322)</f>
        <v/>
      </c>
      <c r="C322" s="75" t="str">
        <f>IF(Processtappen!C322="","",Processtappen!C322)</f>
        <v/>
      </c>
      <c r="D322" s="5"/>
      <c r="E322" s="79" t="str">
        <f>Processtappen!F322</f>
        <v/>
      </c>
      <c r="F322" s="80" t="str">
        <f>CONCATENATE(Beslisboom!H322," ",Beslisboom!I322," ",Beslisboom!J322)</f>
        <v xml:space="preserve">  </v>
      </c>
      <c r="G322" s="80" t="str">
        <f>Beslisboom!K322</f>
        <v/>
      </c>
      <c r="H322" s="29"/>
      <c r="I322" s="29"/>
      <c r="J322" s="29"/>
      <c r="K322" s="29"/>
      <c r="L322" s="27"/>
    </row>
    <row r="323" spans="2:12" x14ac:dyDescent="0.25">
      <c r="B323" s="74" t="str">
        <f>IF(Processtappen!B323="","",Processtappen!B323)</f>
        <v/>
      </c>
      <c r="C323" s="75" t="str">
        <f>IF(Processtappen!C323="","",Processtappen!C323)</f>
        <v/>
      </c>
      <c r="D323" s="5"/>
      <c r="E323" s="79" t="str">
        <f>Processtappen!F323</f>
        <v/>
      </c>
      <c r="F323" s="80" t="str">
        <f>CONCATENATE(Beslisboom!H323," ",Beslisboom!I323," ",Beslisboom!J323)</f>
        <v xml:space="preserve">  </v>
      </c>
      <c r="G323" s="80" t="str">
        <f>Beslisboom!K323</f>
        <v/>
      </c>
      <c r="H323" s="29"/>
      <c r="I323" s="29"/>
      <c r="J323" s="29"/>
      <c r="K323" s="29"/>
      <c r="L323" s="27"/>
    </row>
    <row r="324" spans="2:12" x14ac:dyDescent="0.25">
      <c r="B324" s="74" t="str">
        <f>IF(Processtappen!B324="","",Processtappen!B324)</f>
        <v/>
      </c>
      <c r="C324" s="75" t="str">
        <f>IF(Processtappen!C324="","",Processtappen!C324)</f>
        <v/>
      </c>
      <c r="D324" s="5"/>
      <c r="E324" s="79" t="str">
        <f>Processtappen!F324</f>
        <v/>
      </c>
      <c r="F324" s="80" t="str">
        <f>CONCATENATE(Beslisboom!H324," ",Beslisboom!I324," ",Beslisboom!J324)</f>
        <v xml:space="preserve">  </v>
      </c>
      <c r="G324" s="80" t="str">
        <f>Beslisboom!K324</f>
        <v/>
      </c>
      <c r="H324" s="29"/>
      <c r="I324" s="29"/>
      <c r="J324" s="29"/>
      <c r="K324" s="29"/>
      <c r="L324" s="27"/>
    </row>
    <row r="325" spans="2:12" x14ac:dyDescent="0.25">
      <c r="B325" s="74" t="str">
        <f>IF(Processtappen!B325="","",Processtappen!B325)</f>
        <v/>
      </c>
      <c r="C325" s="75" t="str">
        <f>IF(Processtappen!C325="","",Processtappen!C325)</f>
        <v/>
      </c>
      <c r="D325" s="5"/>
      <c r="E325" s="79" t="str">
        <f>Processtappen!F325</f>
        <v/>
      </c>
      <c r="F325" s="80" t="str">
        <f>CONCATENATE(Beslisboom!H325," ",Beslisboom!I325," ",Beslisboom!J325)</f>
        <v xml:space="preserve">  </v>
      </c>
      <c r="G325" s="80" t="str">
        <f>Beslisboom!K325</f>
        <v/>
      </c>
      <c r="H325" s="29"/>
      <c r="I325" s="29"/>
      <c r="J325" s="29"/>
      <c r="K325" s="29"/>
      <c r="L325" s="27"/>
    </row>
    <row r="326" spans="2:12" x14ac:dyDescent="0.25">
      <c r="B326" s="74" t="str">
        <f>IF(Processtappen!B326="","",Processtappen!B326)</f>
        <v/>
      </c>
      <c r="C326" s="75" t="str">
        <f>IF(Processtappen!C326="","",Processtappen!C326)</f>
        <v/>
      </c>
      <c r="D326" s="5"/>
      <c r="E326" s="79" t="str">
        <f>Processtappen!F326</f>
        <v/>
      </c>
      <c r="F326" s="80" t="str">
        <f>CONCATENATE(Beslisboom!H326," ",Beslisboom!I326," ",Beslisboom!J326)</f>
        <v xml:space="preserve">  </v>
      </c>
      <c r="G326" s="80" t="str">
        <f>Beslisboom!K326</f>
        <v/>
      </c>
      <c r="H326" s="29"/>
      <c r="I326" s="29"/>
      <c r="J326" s="29"/>
      <c r="K326" s="29"/>
      <c r="L326" s="27"/>
    </row>
    <row r="327" spans="2:12" x14ac:dyDescent="0.25">
      <c r="B327" s="74" t="str">
        <f>IF(Processtappen!B327="","",Processtappen!B327)</f>
        <v/>
      </c>
      <c r="C327" s="75" t="str">
        <f>IF(Processtappen!C327="","",Processtappen!C327)</f>
        <v/>
      </c>
      <c r="D327" s="5"/>
      <c r="E327" s="79" t="str">
        <f>Processtappen!F327</f>
        <v/>
      </c>
      <c r="F327" s="80" t="str">
        <f>CONCATENATE(Beslisboom!H327," ",Beslisboom!I327," ",Beslisboom!J327)</f>
        <v xml:space="preserve">  </v>
      </c>
      <c r="G327" s="80" t="str">
        <f>Beslisboom!K327</f>
        <v/>
      </c>
      <c r="H327" s="29"/>
      <c r="I327" s="29"/>
      <c r="J327" s="29"/>
      <c r="K327" s="29"/>
      <c r="L327" s="27"/>
    </row>
    <row r="328" spans="2:12" x14ac:dyDescent="0.25">
      <c r="B328" s="74" t="str">
        <f>IF(Processtappen!B328="","",Processtappen!B328)</f>
        <v/>
      </c>
      <c r="C328" s="75" t="str">
        <f>IF(Processtappen!C328="","",Processtappen!C328)</f>
        <v/>
      </c>
      <c r="D328" s="5"/>
      <c r="E328" s="79" t="str">
        <f>Processtappen!F328</f>
        <v/>
      </c>
      <c r="F328" s="80" t="str">
        <f>CONCATENATE(Beslisboom!H328," ",Beslisboom!I328," ",Beslisboom!J328)</f>
        <v xml:space="preserve">  </v>
      </c>
      <c r="G328" s="80" t="str">
        <f>Beslisboom!K328</f>
        <v/>
      </c>
      <c r="H328" s="29"/>
      <c r="I328" s="29"/>
      <c r="J328" s="29"/>
      <c r="K328" s="29"/>
      <c r="L328" s="27"/>
    </row>
    <row r="329" spans="2:12" x14ac:dyDescent="0.25">
      <c r="B329" s="74" t="str">
        <f>IF(Processtappen!B329="","",Processtappen!B329)</f>
        <v/>
      </c>
      <c r="C329" s="75" t="str">
        <f>IF(Processtappen!C329="","",Processtappen!C329)</f>
        <v/>
      </c>
      <c r="D329" s="5"/>
      <c r="E329" s="79" t="str">
        <f>Processtappen!F329</f>
        <v/>
      </c>
      <c r="F329" s="80" t="str">
        <f>CONCATENATE(Beslisboom!H329," ",Beslisboom!I329," ",Beslisboom!J329)</f>
        <v xml:space="preserve">  </v>
      </c>
      <c r="G329" s="80" t="str">
        <f>Beslisboom!K329</f>
        <v/>
      </c>
      <c r="H329" s="29"/>
      <c r="I329" s="29"/>
      <c r="J329" s="29"/>
      <c r="K329" s="29"/>
      <c r="L329" s="27"/>
    </row>
    <row r="330" spans="2:12" x14ac:dyDescent="0.25">
      <c r="B330" s="74" t="str">
        <f>IF(Processtappen!B330="","",Processtappen!B330)</f>
        <v/>
      </c>
      <c r="C330" s="75" t="str">
        <f>IF(Processtappen!C330="","",Processtappen!C330)</f>
        <v/>
      </c>
      <c r="D330" s="5"/>
      <c r="E330" s="79" t="str">
        <f>Processtappen!F330</f>
        <v/>
      </c>
      <c r="F330" s="80" t="str">
        <f>CONCATENATE(Beslisboom!H330," ",Beslisboom!I330," ",Beslisboom!J330)</f>
        <v xml:space="preserve">  </v>
      </c>
      <c r="G330" s="80" t="str">
        <f>Beslisboom!K330</f>
        <v/>
      </c>
      <c r="H330" s="29"/>
      <c r="I330" s="29"/>
      <c r="J330" s="29"/>
      <c r="K330" s="29"/>
      <c r="L330" s="27"/>
    </row>
    <row r="331" spans="2:12" x14ac:dyDescent="0.25">
      <c r="B331" s="74" t="str">
        <f>IF(Processtappen!B331="","",Processtappen!B331)</f>
        <v/>
      </c>
      <c r="C331" s="75" t="str">
        <f>IF(Processtappen!C331="","",Processtappen!C331)</f>
        <v/>
      </c>
      <c r="D331" s="5"/>
      <c r="E331" s="79" t="str">
        <f>Processtappen!F331</f>
        <v/>
      </c>
      <c r="F331" s="80" t="str">
        <f>CONCATENATE(Beslisboom!H331," ",Beslisboom!I331," ",Beslisboom!J331)</f>
        <v xml:space="preserve">  </v>
      </c>
      <c r="G331" s="80" t="str">
        <f>Beslisboom!K331</f>
        <v/>
      </c>
      <c r="H331" s="29"/>
      <c r="I331" s="29"/>
      <c r="J331" s="29"/>
      <c r="K331" s="29"/>
      <c r="L331" s="27"/>
    </row>
    <row r="332" spans="2:12" x14ac:dyDescent="0.25">
      <c r="B332" s="74" t="str">
        <f>IF(Processtappen!B332="","",Processtappen!B332)</f>
        <v/>
      </c>
      <c r="C332" s="75" t="str">
        <f>IF(Processtappen!C332="","",Processtappen!C332)</f>
        <v/>
      </c>
      <c r="D332" s="5"/>
      <c r="E332" s="79" t="str">
        <f>Processtappen!F332</f>
        <v/>
      </c>
      <c r="F332" s="80" t="str">
        <f>CONCATENATE(Beslisboom!H332," ",Beslisboom!I332," ",Beslisboom!J332)</f>
        <v xml:space="preserve">  </v>
      </c>
      <c r="G332" s="80" t="str">
        <f>Beslisboom!K332</f>
        <v/>
      </c>
      <c r="H332" s="29"/>
      <c r="I332" s="29"/>
      <c r="J332" s="29"/>
      <c r="K332" s="29"/>
      <c r="L332" s="27"/>
    </row>
    <row r="333" spans="2:12" x14ac:dyDescent="0.25">
      <c r="B333" s="74" t="str">
        <f>IF(Processtappen!B333="","",Processtappen!B333)</f>
        <v/>
      </c>
      <c r="C333" s="75" t="str">
        <f>IF(Processtappen!C333="","",Processtappen!C333)</f>
        <v/>
      </c>
      <c r="D333" s="5"/>
      <c r="E333" s="79" t="str">
        <f>Processtappen!F333</f>
        <v/>
      </c>
      <c r="F333" s="80" t="str">
        <f>CONCATENATE(Beslisboom!H333," ",Beslisboom!I333," ",Beslisboom!J333)</f>
        <v xml:space="preserve">  </v>
      </c>
      <c r="G333" s="80" t="str">
        <f>Beslisboom!K333</f>
        <v/>
      </c>
      <c r="H333" s="29"/>
      <c r="I333" s="29"/>
      <c r="J333" s="29"/>
      <c r="K333" s="29"/>
      <c r="L333" s="27"/>
    </row>
    <row r="334" spans="2:12" x14ac:dyDescent="0.25">
      <c r="B334" s="74" t="str">
        <f>IF(Processtappen!B334="","",Processtappen!B334)</f>
        <v/>
      </c>
      <c r="C334" s="75" t="str">
        <f>IF(Processtappen!C334="","",Processtappen!C334)</f>
        <v/>
      </c>
      <c r="D334" s="5"/>
      <c r="E334" s="79" t="str">
        <f>Processtappen!F334</f>
        <v/>
      </c>
      <c r="F334" s="80" t="str">
        <f>CONCATENATE(Beslisboom!H334," ",Beslisboom!I334," ",Beslisboom!J334)</f>
        <v xml:space="preserve">  </v>
      </c>
      <c r="G334" s="80" t="str">
        <f>Beslisboom!K334</f>
        <v/>
      </c>
      <c r="H334" s="29"/>
      <c r="I334" s="29"/>
      <c r="J334" s="29"/>
      <c r="K334" s="29"/>
      <c r="L334" s="27"/>
    </row>
    <row r="335" spans="2:12" x14ac:dyDescent="0.25">
      <c r="B335" s="74" t="str">
        <f>IF(Processtappen!B335="","",Processtappen!B335)</f>
        <v/>
      </c>
      <c r="C335" s="75" t="str">
        <f>IF(Processtappen!C335="","",Processtappen!C335)</f>
        <v/>
      </c>
      <c r="D335" s="5"/>
      <c r="E335" s="79" t="str">
        <f>Processtappen!F335</f>
        <v/>
      </c>
      <c r="F335" s="80" t="str">
        <f>CONCATENATE(Beslisboom!H335," ",Beslisboom!I335," ",Beslisboom!J335)</f>
        <v xml:space="preserve">  </v>
      </c>
      <c r="G335" s="80" t="str">
        <f>Beslisboom!K335</f>
        <v/>
      </c>
      <c r="H335" s="29"/>
      <c r="I335" s="29"/>
      <c r="J335" s="29"/>
      <c r="K335" s="29"/>
      <c r="L335" s="27"/>
    </row>
    <row r="336" spans="2:12" x14ac:dyDescent="0.25">
      <c r="B336" s="74" t="str">
        <f>IF(Processtappen!B336="","",Processtappen!B336)</f>
        <v/>
      </c>
      <c r="C336" s="75" t="str">
        <f>IF(Processtappen!C336="","",Processtappen!C336)</f>
        <v/>
      </c>
      <c r="D336" s="5"/>
      <c r="E336" s="79" t="str">
        <f>Processtappen!F336</f>
        <v/>
      </c>
      <c r="F336" s="80" t="str">
        <f>CONCATENATE(Beslisboom!H336," ",Beslisboom!I336," ",Beslisboom!J336)</f>
        <v xml:space="preserve">  </v>
      </c>
      <c r="G336" s="80" t="str">
        <f>Beslisboom!K336</f>
        <v/>
      </c>
      <c r="H336" s="29"/>
      <c r="I336" s="29"/>
      <c r="J336" s="29"/>
      <c r="K336" s="29"/>
      <c r="L336" s="27"/>
    </row>
    <row r="337" spans="2:12" x14ac:dyDescent="0.25">
      <c r="B337" s="74" t="str">
        <f>IF(Processtappen!B337="","",Processtappen!B337)</f>
        <v/>
      </c>
      <c r="C337" s="75" t="str">
        <f>IF(Processtappen!C337="","",Processtappen!C337)</f>
        <v/>
      </c>
      <c r="D337" s="5"/>
      <c r="E337" s="79" t="str">
        <f>Processtappen!F337</f>
        <v/>
      </c>
      <c r="F337" s="80" t="str">
        <f>CONCATENATE(Beslisboom!H337," ",Beslisboom!I337," ",Beslisboom!J337)</f>
        <v xml:space="preserve">  </v>
      </c>
      <c r="G337" s="80" t="str">
        <f>Beslisboom!K337</f>
        <v/>
      </c>
      <c r="H337" s="29"/>
      <c r="I337" s="29"/>
      <c r="J337" s="29"/>
      <c r="K337" s="29"/>
      <c r="L337" s="27"/>
    </row>
    <row r="338" spans="2:12" x14ac:dyDescent="0.25">
      <c r="B338" s="74" t="str">
        <f>IF(Processtappen!B338="","",Processtappen!B338)</f>
        <v/>
      </c>
      <c r="C338" s="75" t="str">
        <f>IF(Processtappen!C338="","",Processtappen!C338)</f>
        <v/>
      </c>
      <c r="D338" s="5"/>
      <c r="E338" s="79" t="str">
        <f>Processtappen!F338</f>
        <v/>
      </c>
      <c r="F338" s="80" t="str">
        <f>CONCATENATE(Beslisboom!H338," ",Beslisboom!I338," ",Beslisboom!J338)</f>
        <v xml:space="preserve">  </v>
      </c>
      <c r="G338" s="80" t="str">
        <f>Beslisboom!K338</f>
        <v/>
      </c>
      <c r="H338" s="29"/>
      <c r="I338" s="29"/>
      <c r="J338" s="29"/>
      <c r="K338" s="29"/>
      <c r="L338" s="27"/>
    </row>
    <row r="339" spans="2:12" x14ac:dyDescent="0.25">
      <c r="B339" s="74" t="str">
        <f>IF(Processtappen!B339="","",Processtappen!B339)</f>
        <v/>
      </c>
      <c r="C339" s="75" t="str">
        <f>IF(Processtappen!C339="","",Processtappen!C339)</f>
        <v/>
      </c>
      <c r="D339" s="5"/>
      <c r="E339" s="79" t="str">
        <f>Processtappen!F339</f>
        <v/>
      </c>
      <c r="F339" s="80" t="str">
        <f>CONCATENATE(Beslisboom!H339," ",Beslisboom!I339," ",Beslisboom!J339)</f>
        <v xml:space="preserve">  </v>
      </c>
      <c r="G339" s="80" t="str">
        <f>Beslisboom!K339</f>
        <v/>
      </c>
      <c r="H339" s="29"/>
      <c r="I339" s="29"/>
      <c r="J339" s="29"/>
      <c r="K339" s="29"/>
      <c r="L339" s="27"/>
    </row>
    <row r="340" spans="2:12" x14ac:dyDescent="0.25">
      <c r="B340" s="74" t="str">
        <f>IF(Processtappen!B340="","",Processtappen!B340)</f>
        <v/>
      </c>
      <c r="C340" s="75" t="str">
        <f>IF(Processtappen!C340="","",Processtappen!C340)</f>
        <v/>
      </c>
      <c r="D340" s="5"/>
      <c r="E340" s="79" t="str">
        <f>Processtappen!F340</f>
        <v/>
      </c>
      <c r="F340" s="80" t="str">
        <f>CONCATENATE(Beslisboom!H340," ",Beslisboom!I340," ",Beslisboom!J340)</f>
        <v xml:space="preserve">  </v>
      </c>
      <c r="G340" s="80" t="str">
        <f>Beslisboom!K340</f>
        <v/>
      </c>
      <c r="H340" s="29"/>
      <c r="I340" s="29"/>
      <c r="J340" s="29"/>
      <c r="K340" s="29"/>
      <c r="L340" s="27"/>
    </row>
    <row r="341" spans="2:12" x14ac:dyDescent="0.25">
      <c r="B341" s="74" t="str">
        <f>IF(Processtappen!B341="","",Processtappen!B341)</f>
        <v/>
      </c>
      <c r="C341" s="75" t="str">
        <f>IF(Processtappen!C341="","",Processtappen!C341)</f>
        <v/>
      </c>
      <c r="D341" s="5"/>
      <c r="E341" s="79" t="str">
        <f>Processtappen!F341</f>
        <v/>
      </c>
      <c r="F341" s="80" t="str">
        <f>CONCATENATE(Beslisboom!H341," ",Beslisboom!I341," ",Beslisboom!J341)</f>
        <v xml:space="preserve">  </v>
      </c>
      <c r="G341" s="80" t="str">
        <f>Beslisboom!K341</f>
        <v/>
      </c>
      <c r="H341" s="29"/>
      <c r="I341" s="29"/>
      <c r="J341" s="29"/>
      <c r="K341" s="29"/>
      <c r="L341" s="27"/>
    </row>
    <row r="342" spans="2:12" x14ac:dyDescent="0.25">
      <c r="B342" s="74" t="str">
        <f>IF(Processtappen!B342="","",Processtappen!B342)</f>
        <v/>
      </c>
      <c r="C342" s="75" t="str">
        <f>IF(Processtappen!C342="","",Processtappen!C342)</f>
        <v/>
      </c>
      <c r="D342" s="5"/>
      <c r="E342" s="79" t="str">
        <f>Processtappen!F342</f>
        <v/>
      </c>
      <c r="F342" s="80" t="str">
        <f>CONCATENATE(Beslisboom!H342," ",Beslisboom!I342," ",Beslisboom!J342)</f>
        <v xml:space="preserve">  </v>
      </c>
      <c r="G342" s="80" t="str">
        <f>Beslisboom!K342</f>
        <v/>
      </c>
      <c r="H342" s="29"/>
      <c r="I342" s="29"/>
      <c r="J342" s="29"/>
      <c r="K342" s="29"/>
      <c r="L342" s="27"/>
    </row>
    <row r="343" spans="2:12" x14ac:dyDescent="0.25">
      <c r="B343" s="74" t="str">
        <f>IF(Processtappen!B343="","",Processtappen!B343)</f>
        <v/>
      </c>
      <c r="C343" s="75" t="str">
        <f>IF(Processtappen!C343="","",Processtappen!C343)</f>
        <v/>
      </c>
      <c r="D343" s="5"/>
      <c r="E343" s="79" t="str">
        <f>Processtappen!F343</f>
        <v/>
      </c>
      <c r="F343" s="80" t="str">
        <f>CONCATENATE(Beslisboom!H343," ",Beslisboom!I343," ",Beslisboom!J343)</f>
        <v xml:space="preserve">  </v>
      </c>
      <c r="G343" s="80" t="str">
        <f>Beslisboom!K343</f>
        <v/>
      </c>
      <c r="H343" s="29"/>
      <c r="I343" s="29"/>
      <c r="J343" s="29"/>
      <c r="K343" s="29"/>
      <c r="L343" s="27"/>
    </row>
    <row r="344" spans="2:12" x14ac:dyDescent="0.25">
      <c r="B344" s="74" t="str">
        <f>IF(Processtappen!B344="","",Processtappen!B344)</f>
        <v/>
      </c>
      <c r="C344" s="75" t="str">
        <f>IF(Processtappen!C344="","",Processtappen!C344)</f>
        <v/>
      </c>
      <c r="D344" s="5"/>
      <c r="E344" s="79" t="str">
        <f>Processtappen!F344</f>
        <v/>
      </c>
      <c r="F344" s="80" t="str">
        <f>CONCATENATE(Beslisboom!H344," ",Beslisboom!I344," ",Beslisboom!J344)</f>
        <v xml:space="preserve">  </v>
      </c>
      <c r="G344" s="80" t="str">
        <f>Beslisboom!K344</f>
        <v/>
      </c>
      <c r="H344" s="29"/>
      <c r="I344" s="29"/>
      <c r="J344" s="29"/>
      <c r="K344" s="29"/>
      <c r="L344" s="27"/>
    </row>
    <row r="345" spans="2:12" x14ac:dyDescent="0.25">
      <c r="B345" s="74" t="str">
        <f>IF(Processtappen!B345="","",Processtappen!B345)</f>
        <v/>
      </c>
      <c r="C345" s="75" t="str">
        <f>IF(Processtappen!C345="","",Processtappen!C345)</f>
        <v/>
      </c>
      <c r="D345" s="5"/>
      <c r="E345" s="79" t="str">
        <f>Processtappen!F345</f>
        <v/>
      </c>
      <c r="F345" s="80" t="str">
        <f>CONCATENATE(Beslisboom!H345," ",Beslisboom!I345," ",Beslisboom!J345)</f>
        <v xml:space="preserve">  </v>
      </c>
      <c r="G345" s="80" t="str">
        <f>Beslisboom!K345</f>
        <v/>
      </c>
      <c r="H345" s="29"/>
      <c r="I345" s="29"/>
      <c r="J345" s="29"/>
      <c r="K345" s="29"/>
      <c r="L345" s="27"/>
    </row>
    <row r="346" spans="2:12" x14ac:dyDescent="0.25">
      <c r="B346" s="74" t="str">
        <f>IF(Processtappen!B346="","",Processtappen!B346)</f>
        <v/>
      </c>
      <c r="C346" s="75" t="str">
        <f>IF(Processtappen!C346="","",Processtappen!C346)</f>
        <v/>
      </c>
      <c r="D346" s="5"/>
      <c r="E346" s="79" t="str">
        <f>Processtappen!F346</f>
        <v/>
      </c>
      <c r="F346" s="80" t="str">
        <f>CONCATENATE(Beslisboom!H346," ",Beslisboom!I346," ",Beslisboom!J346)</f>
        <v xml:space="preserve">  </v>
      </c>
      <c r="G346" s="80" t="str">
        <f>Beslisboom!K346</f>
        <v/>
      </c>
      <c r="H346" s="29"/>
      <c r="I346" s="29"/>
      <c r="J346" s="29"/>
      <c r="K346" s="29"/>
      <c r="L346" s="27"/>
    </row>
    <row r="347" spans="2:12" x14ac:dyDescent="0.25">
      <c r="B347" s="74" t="str">
        <f>IF(Processtappen!B347="","",Processtappen!B347)</f>
        <v/>
      </c>
      <c r="C347" s="75" t="str">
        <f>IF(Processtappen!C347="","",Processtappen!C347)</f>
        <v/>
      </c>
      <c r="D347" s="5"/>
      <c r="E347" s="79" t="str">
        <f>Processtappen!F347</f>
        <v/>
      </c>
      <c r="F347" s="80" t="str">
        <f>CONCATENATE(Beslisboom!H347," ",Beslisboom!I347," ",Beslisboom!J347)</f>
        <v xml:space="preserve">  </v>
      </c>
      <c r="G347" s="80" t="str">
        <f>Beslisboom!K347</f>
        <v/>
      </c>
      <c r="H347" s="29"/>
      <c r="I347" s="29"/>
      <c r="J347" s="29"/>
      <c r="K347" s="29"/>
      <c r="L347" s="27"/>
    </row>
    <row r="348" spans="2:12" x14ac:dyDescent="0.25">
      <c r="B348" s="74" t="str">
        <f>IF(Processtappen!B348="","",Processtappen!B348)</f>
        <v/>
      </c>
      <c r="C348" s="75" t="str">
        <f>IF(Processtappen!C348="","",Processtappen!C348)</f>
        <v/>
      </c>
      <c r="D348" s="5"/>
      <c r="E348" s="79" t="str">
        <f>Processtappen!F348</f>
        <v/>
      </c>
      <c r="F348" s="80" t="str">
        <f>CONCATENATE(Beslisboom!H348," ",Beslisboom!I348," ",Beslisboom!J348)</f>
        <v xml:space="preserve">  </v>
      </c>
      <c r="G348" s="80" t="str">
        <f>Beslisboom!K348</f>
        <v/>
      </c>
      <c r="H348" s="29"/>
      <c r="I348" s="29"/>
      <c r="J348" s="29"/>
      <c r="K348" s="29"/>
      <c r="L348" s="27"/>
    </row>
    <row r="349" spans="2:12" x14ac:dyDescent="0.25">
      <c r="B349" s="74" t="str">
        <f>IF(Processtappen!B349="","",Processtappen!B349)</f>
        <v/>
      </c>
      <c r="C349" s="75" t="str">
        <f>IF(Processtappen!C349="","",Processtappen!C349)</f>
        <v/>
      </c>
      <c r="D349" s="5"/>
      <c r="E349" s="79" t="str">
        <f>Processtappen!F349</f>
        <v/>
      </c>
      <c r="F349" s="80" t="str">
        <f>CONCATENATE(Beslisboom!H349," ",Beslisboom!I349," ",Beslisboom!J349)</f>
        <v xml:space="preserve">  </v>
      </c>
      <c r="G349" s="80" t="str">
        <f>Beslisboom!K349</f>
        <v/>
      </c>
      <c r="H349" s="29"/>
      <c r="I349" s="29"/>
      <c r="J349" s="29"/>
      <c r="K349" s="29"/>
      <c r="L349" s="27"/>
    </row>
    <row r="350" spans="2:12" x14ac:dyDescent="0.25">
      <c r="B350" s="74" t="str">
        <f>IF(Processtappen!B350="","",Processtappen!B350)</f>
        <v/>
      </c>
      <c r="C350" s="75" t="str">
        <f>IF(Processtappen!C350="","",Processtappen!C350)</f>
        <v/>
      </c>
      <c r="D350" s="5"/>
      <c r="E350" s="79" t="str">
        <f>Processtappen!F350</f>
        <v/>
      </c>
      <c r="F350" s="80" t="str">
        <f>CONCATENATE(Beslisboom!H350," ",Beslisboom!I350," ",Beslisboom!J350)</f>
        <v xml:space="preserve">  </v>
      </c>
      <c r="G350" s="80" t="str">
        <f>Beslisboom!K350</f>
        <v/>
      </c>
      <c r="H350" s="29"/>
      <c r="I350" s="29"/>
      <c r="J350" s="29"/>
      <c r="K350" s="29"/>
      <c r="L350" s="27"/>
    </row>
    <row r="351" spans="2:12" x14ac:dyDescent="0.25">
      <c r="B351" s="74" t="str">
        <f>IF(Processtappen!B351="","",Processtappen!B351)</f>
        <v/>
      </c>
      <c r="C351" s="75" t="str">
        <f>IF(Processtappen!C351="","",Processtappen!C351)</f>
        <v/>
      </c>
      <c r="D351" s="5"/>
      <c r="E351" s="79" t="str">
        <f>Processtappen!F351</f>
        <v/>
      </c>
      <c r="F351" s="80" t="str">
        <f>CONCATENATE(Beslisboom!H351," ",Beslisboom!I351," ",Beslisboom!J351)</f>
        <v xml:space="preserve">  </v>
      </c>
      <c r="G351" s="80" t="str">
        <f>Beslisboom!K351</f>
        <v/>
      </c>
      <c r="H351" s="29"/>
      <c r="I351" s="29"/>
      <c r="J351" s="29"/>
      <c r="K351" s="29"/>
      <c r="L351" s="27"/>
    </row>
    <row r="352" spans="2:12" x14ac:dyDescent="0.25">
      <c r="B352" s="74" t="str">
        <f>IF(Processtappen!B352="","",Processtappen!B352)</f>
        <v/>
      </c>
      <c r="C352" s="75" t="str">
        <f>IF(Processtappen!C352="","",Processtappen!C352)</f>
        <v/>
      </c>
      <c r="D352" s="5"/>
      <c r="E352" s="79" t="str">
        <f>Processtappen!F352</f>
        <v/>
      </c>
      <c r="F352" s="80" t="str">
        <f>CONCATENATE(Beslisboom!H352," ",Beslisboom!I352," ",Beslisboom!J352)</f>
        <v xml:space="preserve">  </v>
      </c>
      <c r="G352" s="80" t="str">
        <f>Beslisboom!K352</f>
        <v/>
      </c>
      <c r="H352" s="29"/>
      <c r="I352" s="29"/>
      <c r="J352" s="29"/>
      <c r="K352" s="29"/>
      <c r="L352" s="27"/>
    </row>
    <row r="353" spans="2:12" x14ac:dyDescent="0.25">
      <c r="B353" s="74" t="str">
        <f>IF(Processtappen!B353="","",Processtappen!B353)</f>
        <v/>
      </c>
      <c r="C353" s="75" t="str">
        <f>IF(Processtappen!C353="","",Processtappen!C353)</f>
        <v/>
      </c>
      <c r="D353" s="5"/>
      <c r="E353" s="79" t="str">
        <f>Processtappen!F353</f>
        <v/>
      </c>
      <c r="F353" s="80" t="str">
        <f>CONCATENATE(Beslisboom!H353," ",Beslisboom!I353," ",Beslisboom!J353)</f>
        <v xml:space="preserve">  </v>
      </c>
      <c r="G353" s="80" t="str">
        <f>Beslisboom!K353</f>
        <v/>
      </c>
      <c r="H353" s="29"/>
      <c r="I353" s="29"/>
      <c r="J353" s="29"/>
      <c r="K353" s="29"/>
      <c r="L353" s="27"/>
    </row>
    <row r="354" spans="2:12" x14ac:dyDescent="0.25">
      <c r="B354" s="74" t="str">
        <f>IF(Processtappen!B354="","",Processtappen!B354)</f>
        <v/>
      </c>
      <c r="C354" s="75" t="str">
        <f>IF(Processtappen!C354="","",Processtappen!C354)</f>
        <v/>
      </c>
      <c r="D354" s="5"/>
      <c r="E354" s="79" t="str">
        <f>Processtappen!F354</f>
        <v/>
      </c>
      <c r="F354" s="80" t="str">
        <f>CONCATENATE(Beslisboom!H354," ",Beslisboom!I354," ",Beslisboom!J354)</f>
        <v xml:space="preserve">  </v>
      </c>
      <c r="G354" s="80" t="str">
        <f>Beslisboom!K354</f>
        <v/>
      </c>
      <c r="H354" s="29"/>
      <c r="I354" s="29"/>
      <c r="J354" s="29"/>
      <c r="K354" s="29"/>
      <c r="L354" s="27"/>
    </row>
    <row r="355" spans="2:12" x14ac:dyDescent="0.25">
      <c r="B355" s="74" t="str">
        <f>IF(Processtappen!B355="","",Processtappen!B355)</f>
        <v/>
      </c>
      <c r="C355" s="75" t="str">
        <f>IF(Processtappen!C355="","",Processtappen!C355)</f>
        <v/>
      </c>
      <c r="D355" s="5"/>
      <c r="E355" s="79" t="str">
        <f>Processtappen!F355</f>
        <v/>
      </c>
      <c r="F355" s="80" t="str">
        <f>CONCATENATE(Beslisboom!H355," ",Beslisboom!I355," ",Beslisboom!J355)</f>
        <v xml:space="preserve">  </v>
      </c>
      <c r="G355" s="80" t="str">
        <f>Beslisboom!K355</f>
        <v/>
      </c>
      <c r="H355" s="29"/>
      <c r="I355" s="29"/>
      <c r="J355" s="29"/>
      <c r="K355" s="29"/>
      <c r="L355" s="27"/>
    </row>
    <row r="356" spans="2:12" x14ac:dyDescent="0.25">
      <c r="B356" s="74" t="str">
        <f>IF(Processtappen!B356="","",Processtappen!B356)</f>
        <v/>
      </c>
      <c r="C356" s="75" t="str">
        <f>IF(Processtappen!C356="","",Processtappen!C356)</f>
        <v/>
      </c>
      <c r="D356" s="5"/>
      <c r="E356" s="79" t="str">
        <f>Processtappen!F356</f>
        <v/>
      </c>
      <c r="F356" s="80" t="str">
        <f>CONCATENATE(Beslisboom!H356," ",Beslisboom!I356," ",Beslisboom!J356)</f>
        <v xml:space="preserve">  </v>
      </c>
      <c r="G356" s="80" t="str">
        <f>Beslisboom!K356</f>
        <v/>
      </c>
      <c r="H356" s="29"/>
      <c r="I356" s="29"/>
      <c r="J356" s="29"/>
      <c r="K356" s="29"/>
      <c r="L356" s="27"/>
    </row>
    <row r="357" spans="2:12" x14ac:dyDescent="0.25">
      <c r="B357" s="74" t="str">
        <f>IF(Processtappen!B357="","",Processtappen!B357)</f>
        <v/>
      </c>
      <c r="C357" s="75" t="str">
        <f>IF(Processtappen!C357="","",Processtappen!C357)</f>
        <v/>
      </c>
      <c r="D357" s="5"/>
      <c r="E357" s="79" t="str">
        <f>Processtappen!F357</f>
        <v/>
      </c>
      <c r="F357" s="80" t="str">
        <f>CONCATENATE(Beslisboom!H357," ",Beslisboom!I357," ",Beslisboom!J357)</f>
        <v xml:space="preserve">  </v>
      </c>
      <c r="G357" s="80" t="str">
        <f>Beslisboom!K357</f>
        <v/>
      </c>
      <c r="H357" s="29"/>
      <c r="I357" s="29"/>
      <c r="J357" s="29"/>
      <c r="K357" s="29"/>
      <c r="L357" s="27"/>
    </row>
    <row r="358" spans="2:12" x14ac:dyDescent="0.25">
      <c r="B358" s="74" t="str">
        <f>IF(Processtappen!B358="","",Processtappen!B358)</f>
        <v/>
      </c>
      <c r="C358" s="75" t="str">
        <f>IF(Processtappen!C358="","",Processtappen!C358)</f>
        <v/>
      </c>
      <c r="D358" s="5"/>
      <c r="E358" s="79" t="str">
        <f>Processtappen!F358</f>
        <v/>
      </c>
      <c r="F358" s="80" t="str">
        <f>CONCATENATE(Beslisboom!H358," ",Beslisboom!I358," ",Beslisboom!J358)</f>
        <v xml:space="preserve">  </v>
      </c>
      <c r="G358" s="80" t="str">
        <f>Beslisboom!K358</f>
        <v/>
      </c>
      <c r="H358" s="29"/>
      <c r="I358" s="29"/>
      <c r="J358" s="29"/>
      <c r="K358" s="29"/>
      <c r="L358" s="27"/>
    </row>
    <row r="359" spans="2:12" x14ac:dyDescent="0.25">
      <c r="B359" s="74" t="str">
        <f>IF(Processtappen!B359="","",Processtappen!B359)</f>
        <v/>
      </c>
      <c r="C359" s="75" t="str">
        <f>IF(Processtappen!C359="","",Processtappen!C359)</f>
        <v/>
      </c>
      <c r="D359" s="5"/>
      <c r="E359" s="79" t="str">
        <f>Processtappen!F359</f>
        <v/>
      </c>
      <c r="F359" s="80" t="str">
        <f>CONCATENATE(Beslisboom!H359," ",Beslisboom!I359," ",Beslisboom!J359)</f>
        <v xml:space="preserve">  </v>
      </c>
      <c r="G359" s="80" t="str">
        <f>Beslisboom!K359</f>
        <v/>
      </c>
      <c r="H359" s="29"/>
      <c r="I359" s="29"/>
      <c r="J359" s="29"/>
      <c r="K359" s="29"/>
      <c r="L359" s="27"/>
    </row>
    <row r="360" spans="2:12" x14ac:dyDescent="0.25">
      <c r="B360" s="74" t="str">
        <f>IF(Processtappen!B360="","",Processtappen!B360)</f>
        <v/>
      </c>
      <c r="C360" s="75" t="str">
        <f>IF(Processtappen!C360="","",Processtappen!C360)</f>
        <v/>
      </c>
      <c r="D360" s="5"/>
      <c r="E360" s="79" t="str">
        <f>Processtappen!F360</f>
        <v/>
      </c>
      <c r="F360" s="80" t="str">
        <f>CONCATENATE(Beslisboom!H360," ",Beslisboom!I360," ",Beslisboom!J360)</f>
        <v xml:space="preserve">  </v>
      </c>
      <c r="G360" s="80" t="str">
        <f>Beslisboom!K360</f>
        <v/>
      </c>
      <c r="H360" s="29"/>
      <c r="I360" s="29"/>
      <c r="J360" s="29"/>
      <c r="K360" s="29"/>
      <c r="L360" s="27"/>
    </row>
    <row r="361" spans="2:12" x14ac:dyDescent="0.25">
      <c r="B361" s="74" t="str">
        <f>IF(Processtappen!B361="","",Processtappen!B361)</f>
        <v/>
      </c>
      <c r="C361" s="75" t="str">
        <f>IF(Processtappen!C361="","",Processtappen!C361)</f>
        <v/>
      </c>
      <c r="D361" s="5"/>
      <c r="E361" s="79" t="str">
        <f>Processtappen!F361</f>
        <v/>
      </c>
      <c r="F361" s="80" t="str">
        <f>CONCATENATE(Beslisboom!H361," ",Beslisboom!I361," ",Beslisboom!J361)</f>
        <v xml:space="preserve">  </v>
      </c>
      <c r="G361" s="80" t="str">
        <f>Beslisboom!K361</f>
        <v/>
      </c>
      <c r="H361" s="29"/>
      <c r="I361" s="29"/>
      <c r="J361" s="29"/>
      <c r="K361" s="29"/>
      <c r="L361" s="27"/>
    </row>
    <row r="362" spans="2:12" x14ac:dyDescent="0.25">
      <c r="B362" s="74" t="str">
        <f>IF(Processtappen!B362="","",Processtappen!B362)</f>
        <v/>
      </c>
      <c r="C362" s="75" t="str">
        <f>IF(Processtappen!C362="","",Processtappen!C362)</f>
        <v/>
      </c>
      <c r="D362" s="5"/>
      <c r="E362" s="79" t="str">
        <f>Processtappen!F362</f>
        <v/>
      </c>
      <c r="F362" s="80" t="str">
        <f>CONCATENATE(Beslisboom!H362," ",Beslisboom!I362," ",Beslisboom!J362)</f>
        <v xml:space="preserve">  </v>
      </c>
      <c r="G362" s="80" t="str">
        <f>Beslisboom!K362</f>
        <v/>
      </c>
      <c r="H362" s="29"/>
      <c r="I362" s="29"/>
      <c r="J362" s="29"/>
      <c r="K362" s="29"/>
      <c r="L362" s="27"/>
    </row>
    <row r="363" spans="2:12" x14ac:dyDescent="0.25">
      <c r="B363" s="74" t="str">
        <f>IF(Processtappen!B363="","",Processtappen!B363)</f>
        <v/>
      </c>
      <c r="C363" s="75" t="str">
        <f>IF(Processtappen!C363="","",Processtappen!C363)</f>
        <v/>
      </c>
      <c r="D363" s="5"/>
      <c r="E363" s="79" t="str">
        <f>Processtappen!F363</f>
        <v/>
      </c>
      <c r="F363" s="80" t="str">
        <f>CONCATENATE(Beslisboom!H363," ",Beslisboom!I363," ",Beslisboom!J363)</f>
        <v xml:space="preserve">  </v>
      </c>
      <c r="G363" s="80" t="str">
        <f>Beslisboom!K363</f>
        <v/>
      </c>
      <c r="H363" s="29"/>
      <c r="I363" s="29"/>
      <c r="J363" s="29"/>
      <c r="K363" s="29"/>
      <c r="L363" s="27"/>
    </row>
    <row r="364" spans="2:12" x14ac:dyDescent="0.25">
      <c r="B364" s="74" t="str">
        <f>IF(Processtappen!B364="","",Processtappen!B364)</f>
        <v/>
      </c>
      <c r="C364" s="75" t="str">
        <f>IF(Processtappen!C364="","",Processtappen!C364)</f>
        <v/>
      </c>
      <c r="D364" s="5"/>
      <c r="E364" s="79" t="str">
        <f>Processtappen!F364</f>
        <v/>
      </c>
      <c r="F364" s="80" t="str">
        <f>CONCATENATE(Beslisboom!H364," ",Beslisboom!I364," ",Beslisboom!J364)</f>
        <v xml:space="preserve">  </v>
      </c>
      <c r="G364" s="80" t="str">
        <f>Beslisboom!K364</f>
        <v/>
      </c>
      <c r="H364" s="29"/>
      <c r="I364" s="29"/>
      <c r="J364" s="29"/>
      <c r="K364" s="29"/>
      <c r="L364" s="27"/>
    </row>
    <row r="365" spans="2:12" x14ac:dyDescent="0.25">
      <c r="B365" s="74" t="str">
        <f>IF(Processtappen!B365="","",Processtappen!B365)</f>
        <v/>
      </c>
      <c r="C365" s="75" t="str">
        <f>IF(Processtappen!C365="","",Processtappen!C365)</f>
        <v/>
      </c>
      <c r="D365" s="5"/>
      <c r="E365" s="79" t="str">
        <f>Processtappen!F365</f>
        <v/>
      </c>
      <c r="F365" s="80" t="str">
        <f>CONCATENATE(Beslisboom!H365," ",Beslisboom!I365," ",Beslisboom!J365)</f>
        <v xml:space="preserve">  </v>
      </c>
      <c r="G365" s="80" t="str">
        <f>Beslisboom!K365</f>
        <v/>
      </c>
      <c r="H365" s="29"/>
      <c r="I365" s="29"/>
      <c r="J365" s="29"/>
      <c r="K365" s="29"/>
      <c r="L365" s="27"/>
    </row>
    <row r="366" spans="2:12" x14ac:dyDescent="0.25">
      <c r="B366" s="74" t="str">
        <f>IF(Processtappen!B366="","",Processtappen!B366)</f>
        <v/>
      </c>
      <c r="C366" s="75" t="str">
        <f>IF(Processtappen!C366="","",Processtappen!C366)</f>
        <v/>
      </c>
      <c r="D366" s="5"/>
      <c r="E366" s="79" t="str">
        <f>Processtappen!F366</f>
        <v/>
      </c>
      <c r="F366" s="80" t="str">
        <f>CONCATENATE(Beslisboom!H366," ",Beslisboom!I366," ",Beslisboom!J366)</f>
        <v xml:space="preserve">  </v>
      </c>
      <c r="G366" s="80" t="str">
        <f>Beslisboom!K366</f>
        <v/>
      </c>
      <c r="H366" s="29"/>
      <c r="I366" s="29"/>
      <c r="J366" s="29"/>
      <c r="K366" s="29"/>
      <c r="L366" s="27"/>
    </row>
    <row r="367" spans="2:12" x14ac:dyDescent="0.25">
      <c r="B367" s="74" t="str">
        <f>IF(Processtappen!B367="","",Processtappen!B367)</f>
        <v/>
      </c>
      <c r="C367" s="75" t="str">
        <f>IF(Processtappen!C367="","",Processtappen!C367)</f>
        <v/>
      </c>
      <c r="D367" s="5"/>
      <c r="E367" s="79" t="str">
        <f>Processtappen!F367</f>
        <v/>
      </c>
      <c r="F367" s="80" t="str">
        <f>CONCATENATE(Beslisboom!H367," ",Beslisboom!I367," ",Beslisboom!J367)</f>
        <v xml:space="preserve">  </v>
      </c>
      <c r="G367" s="80" t="str">
        <f>Beslisboom!K367</f>
        <v/>
      </c>
      <c r="H367" s="29"/>
      <c r="I367" s="29"/>
      <c r="J367" s="29"/>
      <c r="K367" s="29"/>
      <c r="L367" s="27"/>
    </row>
    <row r="368" spans="2:12" x14ac:dyDescent="0.25">
      <c r="B368" s="74" t="str">
        <f>IF(Processtappen!B368="","",Processtappen!B368)</f>
        <v/>
      </c>
      <c r="C368" s="75" t="str">
        <f>IF(Processtappen!C368="","",Processtappen!C368)</f>
        <v/>
      </c>
      <c r="D368" s="5"/>
      <c r="E368" s="79" t="str">
        <f>Processtappen!F368</f>
        <v/>
      </c>
      <c r="F368" s="80" t="str">
        <f>CONCATENATE(Beslisboom!H368," ",Beslisboom!I368," ",Beslisboom!J368)</f>
        <v xml:space="preserve">  </v>
      </c>
      <c r="G368" s="80" t="str">
        <f>Beslisboom!K368</f>
        <v/>
      </c>
      <c r="H368" s="29"/>
      <c r="I368" s="29"/>
      <c r="J368" s="29"/>
      <c r="K368" s="29"/>
      <c r="L368" s="27"/>
    </row>
    <row r="369" spans="2:12" x14ac:dyDescent="0.25">
      <c r="B369" s="74" t="str">
        <f>IF(Processtappen!B369="","",Processtappen!B369)</f>
        <v/>
      </c>
      <c r="C369" s="75" t="str">
        <f>IF(Processtappen!C369="","",Processtappen!C369)</f>
        <v/>
      </c>
      <c r="D369" s="5"/>
      <c r="E369" s="79" t="str">
        <f>Processtappen!F369</f>
        <v/>
      </c>
      <c r="F369" s="80" t="str">
        <f>CONCATENATE(Beslisboom!H369," ",Beslisboom!I369," ",Beslisboom!J369)</f>
        <v xml:space="preserve">  </v>
      </c>
      <c r="G369" s="80" t="str">
        <f>Beslisboom!K369</f>
        <v/>
      </c>
      <c r="H369" s="29"/>
      <c r="I369" s="29"/>
      <c r="J369" s="29"/>
      <c r="K369" s="29"/>
      <c r="L369" s="27"/>
    </row>
    <row r="370" spans="2:12" x14ac:dyDescent="0.25">
      <c r="B370" s="74" t="str">
        <f>IF(Processtappen!B370="","",Processtappen!B370)</f>
        <v/>
      </c>
      <c r="C370" s="75" t="str">
        <f>IF(Processtappen!C370="","",Processtappen!C370)</f>
        <v/>
      </c>
      <c r="D370" s="5"/>
      <c r="E370" s="79" t="str">
        <f>Processtappen!F370</f>
        <v/>
      </c>
      <c r="F370" s="80" t="str">
        <f>CONCATENATE(Beslisboom!H370," ",Beslisboom!I370," ",Beslisboom!J370)</f>
        <v xml:space="preserve">  </v>
      </c>
      <c r="G370" s="80" t="str">
        <f>Beslisboom!K370</f>
        <v/>
      </c>
      <c r="H370" s="29"/>
      <c r="I370" s="29"/>
      <c r="J370" s="29"/>
      <c r="K370" s="29"/>
      <c r="L370" s="27"/>
    </row>
    <row r="371" spans="2:12" x14ac:dyDescent="0.25">
      <c r="B371" s="74" t="str">
        <f>IF(Processtappen!B371="","",Processtappen!B371)</f>
        <v/>
      </c>
      <c r="C371" s="75" t="str">
        <f>IF(Processtappen!C371="","",Processtappen!C371)</f>
        <v/>
      </c>
      <c r="D371" s="5"/>
      <c r="E371" s="79" t="str">
        <f>Processtappen!F371</f>
        <v/>
      </c>
      <c r="F371" s="80" t="str">
        <f>CONCATENATE(Beslisboom!H371," ",Beslisboom!I371," ",Beslisboom!J371)</f>
        <v xml:space="preserve">  </v>
      </c>
      <c r="G371" s="80" t="str">
        <f>Beslisboom!K371</f>
        <v/>
      </c>
      <c r="H371" s="29"/>
      <c r="I371" s="29"/>
      <c r="J371" s="29"/>
      <c r="K371" s="29"/>
      <c r="L371" s="27"/>
    </row>
    <row r="372" spans="2:12" x14ac:dyDescent="0.25">
      <c r="B372" s="74" t="str">
        <f>IF(Processtappen!B372="","",Processtappen!B372)</f>
        <v/>
      </c>
      <c r="C372" s="75" t="str">
        <f>IF(Processtappen!C372="","",Processtappen!C372)</f>
        <v/>
      </c>
      <c r="D372" s="5"/>
      <c r="E372" s="79" t="str">
        <f>Processtappen!F372</f>
        <v/>
      </c>
      <c r="F372" s="80" t="str">
        <f>CONCATENATE(Beslisboom!H372," ",Beslisboom!I372," ",Beslisboom!J372)</f>
        <v xml:space="preserve">  </v>
      </c>
      <c r="G372" s="80" t="str">
        <f>Beslisboom!K372</f>
        <v/>
      </c>
      <c r="H372" s="29"/>
      <c r="I372" s="29"/>
      <c r="J372" s="29"/>
      <c r="K372" s="29"/>
      <c r="L372" s="27"/>
    </row>
    <row r="373" spans="2:12" x14ac:dyDescent="0.25">
      <c r="B373" s="74" t="str">
        <f>IF(Processtappen!B373="","",Processtappen!B373)</f>
        <v/>
      </c>
      <c r="C373" s="75" t="str">
        <f>IF(Processtappen!C373="","",Processtappen!C373)</f>
        <v/>
      </c>
      <c r="D373" s="5"/>
      <c r="E373" s="79" t="str">
        <f>Processtappen!F373</f>
        <v/>
      </c>
      <c r="F373" s="80" t="str">
        <f>CONCATENATE(Beslisboom!H373," ",Beslisboom!I373," ",Beslisboom!J373)</f>
        <v xml:space="preserve">  </v>
      </c>
      <c r="G373" s="80" t="str">
        <f>Beslisboom!K373</f>
        <v/>
      </c>
      <c r="H373" s="29"/>
      <c r="I373" s="29"/>
      <c r="J373" s="29"/>
      <c r="K373" s="29"/>
      <c r="L373" s="27"/>
    </row>
    <row r="374" spans="2:12" x14ac:dyDescent="0.25">
      <c r="B374" s="74" t="str">
        <f>IF(Processtappen!B374="","",Processtappen!B374)</f>
        <v/>
      </c>
      <c r="C374" s="75" t="str">
        <f>IF(Processtappen!C374="","",Processtappen!C374)</f>
        <v/>
      </c>
      <c r="D374" s="5"/>
      <c r="E374" s="79" t="str">
        <f>Processtappen!F374</f>
        <v/>
      </c>
      <c r="F374" s="80" t="str">
        <f>CONCATENATE(Beslisboom!H374," ",Beslisboom!I374," ",Beslisboom!J374)</f>
        <v xml:space="preserve">  </v>
      </c>
      <c r="G374" s="80" t="str">
        <f>Beslisboom!K374</f>
        <v/>
      </c>
      <c r="H374" s="29"/>
      <c r="I374" s="29"/>
      <c r="J374" s="29"/>
      <c r="K374" s="29"/>
      <c r="L374" s="27"/>
    </row>
    <row r="375" spans="2:12" x14ac:dyDescent="0.25">
      <c r="B375" s="74" t="str">
        <f>IF(Processtappen!B375="","",Processtappen!B375)</f>
        <v/>
      </c>
      <c r="C375" s="75" t="str">
        <f>IF(Processtappen!C375="","",Processtappen!C375)</f>
        <v/>
      </c>
      <c r="D375" s="5"/>
      <c r="E375" s="79" t="str">
        <f>Processtappen!F375</f>
        <v/>
      </c>
      <c r="F375" s="80" t="str">
        <f>CONCATENATE(Beslisboom!H375," ",Beslisboom!I375," ",Beslisboom!J375)</f>
        <v xml:space="preserve">  </v>
      </c>
      <c r="G375" s="80" t="str">
        <f>Beslisboom!K375</f>
        <v/>
      </c>
      <c r="H375" s="29"/>
      <c r="I375" s="29"/>
      <c r="J375" s="29"/>
      <c r="K375" s="29"/>
      <c r="L375" s="27"/>
    </row>
    <row r="376" spans="2:12" x14ac:dyDescent="0.25">
      <c r="B376" s="74" t="str">
        <f>IF(Processtappen!B376="","",Processtappen!B376)</f>
        <v/>
      </c>
      <c r="C376" s="75" t="str">
        <f>IF(Processtappen!C376="","",Processtappen!C376)</f>
        <v/>
      </c>
      <c r="D376" s="5"/>
      <c r="E376" s="79" t="str">
        <f>Processtappen!F376</f>
        <v/>
      </c>
      <c r="F376" s="80" t="str">
        <f>CONCATENATE(Beslisboom!H376," ",Beslisboom!I376," ",Beslisboom!J376)</f>
        <v xml:space="preserve">  </v>
      </c>
      <c r="G376" s="80" t="str">
        <f>Beslisboom!K376</f>
        <v/>
      </c>
      <c r="H376" s="29"/>
      <c r="I376" s="29"/>
      <c r="J376" s="29"/>
      <c r="K376" s="29"/>
      <c r="L376" s="27"/>
    </row>
    <row r="377" spans="2:12" ht="15.75" thickBot="1" x14ac:dyDescent="0.3">
      <c r="B377" s="76" t="str">
        <f>IF(Processtappen!B377="","",Processtappen!B377)</f>
        <v/>
      </c>
      <c r="C377" s="77" t="str">
        <f>IF(Processtappen!C377="","",Processtappen!C377)</f>
        <v/>
      </c>
      <c r="D377" s="7"/>
      <c r="E377" s="81" t="str">
        <f>Processtappen!F377</f>
        <v/>
      </c>
      <c r="F377" s="82" t="str">
        <f>CONCATENATE(Beslisboom!H377," ",Beslisboom!I377," ",Beslisboom!J377)</f>
        <v xml:space="preserve">  </v>
      </c>
      <c r="G377" s="82" t="str">
        <f>Beslisboom!K377</f>
        <v/>
      </c>
      <c r="H377" s="97"/>
      <c r="I377" s="97"/>
      <c r="J377" s="97"/>
      <c r="K377" s="97"/>
      <c r="L377" s="98"/>
    </row>
  </sheetData>
  <sheetProtection algorithmName="SHA-512" hashValue="6W0eTK6YVfdTL5N3Ii+HXa93JkuHkodod6tgULp/1x/5loG2UV2+jpjYyDapdazHZW+onjA5NqwJm20hQMfFzQ==" saltValue="G7A6dfzLGrr3fLJxH0MNWQ==" spinCount="100000" sheet="1" objects="1" scenarios="1" selectLockedCells="1"/>
  <phoneticPr fontId="0" type="noConversion"/>
  <conditionalFormatting sqref="E4:E377">
    <cfRule type="cellIs" dxfId="3" priority="2" operator="equal">
      <formula>"Laag"</formula>
    </cfRule>
  </conditionalFormatting>
  <conditionalFormatting sqref="E4:G377">
    <cfRule type="cellIs" dxfId="2" priority="1" stopIfTrue="1" operator="equal">
      <formula>"Zeer laag"</formula>
    </cfRule>
    <cfRule type="cellIs" dxfId="1" priority="3" stopIfTrue="1" operator="equal">
      <formula>"Hoog"</formula>
    </cfRule>
    <cfRule type="cellIs" dxfId="0" priority="4" stopIfTrue="1" operator="equal">
      <formula>"Zeer hoog"</formula>
    </cfRule>
  </conditionalFormatting>
  <dataValidations count="1">
    <dataValidation type="list" allowBlank="1" showInputMessage="1" showErrorMessage="1" sqref="H4:H377" xr:uid="{00000000-0002-0000-0400-000000000000}">
      <formula1>$P$2:$P$4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Home</vt:lpstr>
      <vt:lpstr>Processtappen</vt:lpstr>
      <vt:lpstr>Beslistabel</vt:lpstr>
      <vt:lpstr>Beslisboom</vt:lpstr>
      <vt:lpstr>Stappen</vt:lpstr>
      <vt:lpstr>Processtappen!_ftn1</vt:lpstr>
      <vt:lpstr>Processtappen!_ftn2</vt:lpstr>
      <vt:lpstr>Processtappen!_ftn3</vt:lpstr>
      <vt:lpstr>Processtappen!_ftn4</vt:lpstr>
      <vt:lpstr>Processtappen!_ftnref1</vt:lpstr>
    </vt:vector>
  </TitlesOfParts>
  <Company>Technische Universiteit Eindhoven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</dc:creator>
  <cp:lastModifiedBy>Jort van Woggelum</cp:lastModifiedBy>
  <cp:lastPrinted>2013-02-03T13:35:02Z</cp:lastPrinted>
  <dcterms:created xsi:type="dcterms:W3CDTF">2005-10-13T13:03:41Z</dcterms:created>
  <dcterms:modified xsi:type="dcterms:W3CDTF">2023-11-29T15:07:10Z</dcterms:modified>
</cp:coreProperties>
</file>